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UTM\Desktop\CRITERIA - 2 -REVISED-5 MB DATA-19-01-2023\2.1.1 - Revised - 17-01-2023\"/>
    </mc:Choice>
  </mc:AlternateContent>
  <bookViews>
    <workbookView xWindow="0" yWindow="0" windowWidth="22260" windowHeight="12645"/>
  </bookViews>
  <sheets>
    <sheet name="Criteria - I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3" i="1" l="1"/>
  <c r="H243" i="1"/>
  <c r="I243" i="1"/>
  <c r="E200" i="1" l="1"/>
  <c r="H200" i="1"/>
  <c r="I172" i="1" l="1"/>
  <c r="I200" i="1" s="1"/>
  <c r="E155" i="1"/>
  <c r="H155" i="1"/>
  <c r="I155" i="1"/>
  <c r="E108" i="1"/>
  <c r="H108" i="1"/>
  <c r="I108" i="1"/>
  <c r="E61" i="1"/>
  <c r="H61" i="1"/>
  <c r="I61" i="1"/>
</calcChain>
</file>

<file path=xl/sharedStrings.xml><?xml version="1.0" encoding="utf-8"?>
<sst xmlns="http://schemas.openxmlformats.org/spreadsheetml/2006/main" count="471" uniqueCount="127">
  <si>
    <r>
      <t>Data Templates / Documents - Quantitative Metrics (Q</t>
    </r>
    <r>
      <rPr>
        <b/>
        <vertAlign val="subscript"/>
        <sz val="16"/>
        <color theme="1"/>
        <rFont val="Times New Roman"/>
        <family val="1"/>
      </rPr>
      <t>n</t>
    </r>
    <r>
      <rPr>
        <b/>
        <sz val="16"/>
        <color theme="1"/>
        <rFont val="Times New Roman"/>
        <family val="1"/>
      </rPr>
      <t>M)</t>
    </r>
  </si>
  <si>
    <t>Programme name</t>
  </si>
  <si>
    <t>Key Indicator - 2.1 Student Enrolment and Profile (10)</t>
  </si>
  <si>
    <t>2.1.1 Demand Ratio  (Average of Last five years) (5)</t>
  </si>
  <si>
    <t xml:space="preserve">2.1.1.1: Number of seats available year wise during the last five years </t>
  </si>
  <si>
    <t>Programme Code</t>
  </si>
  <si>
    <t>Number of seats available/sanctioned</t>
  </si>
  <si>
    <t>Number of eligible applications received</t>
  </si>
  <si>
    <t>Number of Students admitted</t>
  </si>
  <si>
    <t>MBA</t>
  </si>
  <si>
    <t>B.Tech. Civil</t>
  </si>
  <si>
    <t>B.Tech. CSE</t>
  </si>
  <si>
    <t>B.Tech. ECE</t>
  </si>
  <si>
    <t>B.Tech. Mechanical</t>
  </si>
  <si>
    <t>B.Sc. Radiology Imaging Technology</t>
  </si>
  <si>
    <t>B.Sc. Medical Laboratory Technician</t>
  </si>
  <si>
    <t>B.Sc. Clinical Microbiology</t>
  </si>
  <si>
    <t>B.Sc. FS</t>
  </si>
  <si>
    <t>0112</t>
  </si>
  <si>
    <t>0113</t>
  </si>
  <si>
    <t>0115</t>
  </si>
  <si>
    <t>0116</t>
  </si>
  <si>
    <t>0415</t>
  </si>
  <si>
    <t>0421</t>
  </si>
  <si>
    <t>0420</t>
  </si>
  <si>
    <t>0422</t>
  </si>
  <si>
    <t>0516</t>
  </si>
  <si>
    <t>1610</t>
  </si>
  <si>
    <t>1011</t>
  </si>
  <si>
    <t>1111</t>
  </si>
  <si>
    <t>0432</t>
  </si>
  <si>
    <t>0529</t>
  </si>
  <si>
    <t>0314</t>
  </si>
  <si>
    <t>0315</t>
  </si>
  <si>
    <t>0323</t>
  </si>
  <si>
    <t>0412</t>
  </si>
  <si>
    <t>0410</t>
  </si>
  <si>
    <t>0411</t>
  </si>
  <si>
    <t>0416</t>
  </si>
  <si>
    <t>0417</t>
  </si>
  <si>
    <t>0512</t>
  </si>
  <si>
    <t>0510</t>
  </si>
  <si>
    <t>0511</t>
  </si>
  <si>
    <t>0517</t>
  </si>
  <si>
    <t>0518</t>
  </si>
  <si>
    <t>0413</t>
  </si>
  <si>
    <t>0519</t>
  </si>
  <si>
    <t>0520</t>
  </si>
  <si>
    <t>0521</t>
  </si>
  <si>
    <t>0522</t>
  </si>
  <si>
    <t>0122</t>
  </si>
  <si>
    <t>0132</t>
  </si>
  <si>
    <t>0423</t>
  </si>
  <si>
    <t>1410</t>
  </si>
  <si>
    <t>0117</t>
  </si>
  <si>
    <t>0912</t>
  </si>
  <si>
    <t>0210</t>
  </si>
  <si>
    <t>0111</t>
  </si>
  <si>
    <t>B.Tech.EEE</t>
  </si>
  <si>
    <t>Criterion II -Teaching-Learning and Evaluation (200)</t>
  </si>
  <si>
    <t>Year 1(2021-22)</t>
  </si>
  <si>
    <t>M.Sc. Geoinformatics</t>
  </si>
  <si>
    <t>2111</t>
  </si>
  <si>
    <t>0530</t>
  </si>
  <si>
    <t>MCA</t>
  </si>
  <si>
    <t>B. Sc. Emergency Medicine Technology</t>
  </si>
  <si>
    <t>B. Sc. Operation Theatre Technology</t>
  </si>
  <si>
    <t>B. Sc. Anesthesia Technology</t>
  </si>
  <si>
    <t>Bachelor of Physiotherapy</t>
  </si>
  <si>
    <t>M.Sc. Optometry</t>
  </si>
  <si>
    <t>0430</t>
  </si>
  <si>
    <t>0427</t>
  </si>
  <si>
    <t>0429</t>
  </si>
  <si>
    <t>0409</t>
  </si>
  <si>
    <t>0533</t>
  </si>
  <si>
    <t>Year 2 (2020-21)</t>
  </si>
  <si>
    <t>Year 3 (2019-20)</t>
  </si>
  <si>
    <t>Year 4 -2018-19</t>
  </si>
  <si>
    <t>Year 5 -2017-18</t>
  </si>
  <si>
    <t>M. Tech Structural Engineering</t>
  </si>
  <si>
    <t>M. Tech Transportation Engineering</t>
  </si>
  <si>
    <t>M. Tech Power System and Control</t>
  </si>
  <si>
    <t>B. Tech Agricultural Engineering</t>
  </si>
  <si>
    <t>B. Tech Phytopharma</t>
  </si>
  <si>
    <t>B. Tech Dairy Technology</t>
  </si>
  <si>
    <t>Bachelor of Commerce</t>
  </si>
  <si>
    <t>Bachelor of Business Administration</t>
  </si>
  <si>
    <t>MBA RUDM</t>
  </si>
  <si>
    <t>0218</t>
  </si>
  <si>
    <t>B.Sc. Physics</t>
  </si>
  <si>
    <t>B.Sc. Chemistry</t>
  </si>
  <si>
    <t>B. Sc. Mathematics</t>
  </si>
  <si>
    <t>B.Sc. Botany</t>
  </si>
  <si>
    <t>B.Sc. Zoology</t>
  </si>
  <si>
    <t>Bachelor of Computer Applications</t>
  </si>
  <si>
    <t>M.Sc. Applied Physics</t>
  </si>
  <si>
    <t>M.Sc.  Applied Chemistry</t>
  </si>
  <si>
    <t>M. Sc.  Applied Mathematics</t>
  </si>
  <si>
    <t>M.Sc. Botany</t>
  </si>
  <si>
    <t>M.Sc. Zoology</t>
  </si>
  <si>
    <t>Bachelor of Fisheries Science</t>
  </si>
  <si>
    <t>Bachelor of Agriculture Science</t>
  </si>
  <si>
    <t>Master of Agriculture Science in Genetics &amp; Plant Breeding</t>
  </si>
  <si>
    <t>Master of Agriculture Science in Agronomy</t>
  </si>
  <si>
    <t>Master of Agriculture Science in Horticulture and Vegetable Science</t>
  </si>
  <si>
    <t>Master of Agriculture Science in Agriculture Extension and Communication</t>
  </si>
  <si>
    <t>B. Sc. Medical Radiation Technology</t>
  </si>
  <si>
    <t>B. Sc. Medical Laboratory Technology</t>
  </si>
  <si>
    <t>M. Sc. Medical Laboratory Technology</t>
  </si>
  <si>
    <t>M. Sc. Applied and Clinical Microbiology</t>
  </si>
  <si>
    <t>M.Sc. Forensic Science</t>
  </si>
  <si>
    <t>M.Sc. Cyber Security</t>
  </si>
  <si>
    <t>Bachelor of Arts, Media</t>
  </si>
  <si>
    <t>Master of Arts,  Media</t>
  </si>
  <si>
    <t>Bachelor of Pharmacy</t>
  </si>
  <si>
    <t>Master of Pharmacy</t>
  </si>
  <si>
    <t>0514</t>
  </si>
  <si>
    <t>0524</t>
  </si>
  <si>
    <t>B. Tech Civil Engineering</t>
  </si>
  <si>
    <t>B. Tech Computer Science Engineering</t>
  </si>
  <si>
    <t>B.Tech Electronics &amp; Communication Engineering</t>
  </si>
  <si>
    <t>B. Tech Electrical &amp; Electronics Engineering</t>
  </si>
  <si>
    <t xml:space="preserve">B. Tech Mechanical Engineering </t>
  </si>
  <si>
    <t>M.Sc.Medical Laboratory Technician</t>
  </si>
  <si>
    <t>M.Sc. Clinical Microbiology</t>
  </si>
  <si>
    <t>B. Tech Mechanical Engineering</t>
  </si>
  <si>
    <t>B.Sc. Optometry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</si>
</sst>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vertAlign val="subscript"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Arial"/>
      <family val="2"/>
    </font>
    <font>
      <sz val="11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33CC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B4C6E7"/>
      </patternFill>
    </fill>
    <fill>
      <patternFill patternType="solid">
        <fgColor theme="0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6">
    <xf numFmtId="0" fontId="0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 applyBorder="0" applyProtection="0"/>
    <xf numFmtId="0" fontId="8" fillId="0" borderId="0" applyNumberFormat="0" applyFill="0" applyBorder="0" applyAlignment="0" applyProtection="0"/>
  </cellStyleXfs>
  <cellXfs count="74">
    <xf numFmtId="0" fontId="0" fillId="0" borderId="0" xfId="0"/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5" fillId="2" borderId="0" xfId="0" applyFont="1" applyFill="1"/>
    <xf numFmtId="0" fontId="0" fillId="2" borderId="0" xfId="0" applyFill="1"/>
    <xf numFmtId="0" fontId="5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wrapText="1"/>
    </xf>
    <xf numFmtId="0" fontId="11" fillId="5" borderId="7" xfId="0" applyFont="1" applyFill="1" applyBorder="1" applyAlignment="1">
      <alignment horizontal="center"/>
    </xf>
    <xf numFmtId="49" fontId="11" fillId="2" borderId="8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/>
    </xf>
    <xf numFmtId="0" fontId="11" fillId="2" borderId="7" xfId="0" applyFont="1" applyFill="1" applyBorder="1" applyAlignment="1">
      <alignment wrapText="1"/>
    </xf>
    <xf numFmtId="0" fontId="11" fillId="7" borderId="7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9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6" borderId="9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top"/>
    </xf>
    <xf numFmtId="0" fontId="11" fillId="2" borderId="4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</cellXfs>
  <cellStyles count="6">
    <cellStyle name="Hyperlink 2" xfId="2"/>
    <cellStyle name="Hyperlink 3" xfId="4"/>
    <cellStyle name="Hyperlink 4" xfId="5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3"/>
  <sheetViews>
    <sheetView tabSelected="1" topLeftCell="A231" workbookViewId="0">
      <selection activeCell="B2" sqref="B1:I1048576"/>
    </sheetView>
  </sheetViews>
  <sheetFormatPr defaultRowHeight="15" x14ac:dyDescent="0.25"/>
  <cols>
    <col min="2" max="2" width="20.28515625" style="6" bestFit="1" customWidth="1"/>
    <col min="3" max="3" width="18.5703125" style="4" bestFit="1" customWidth="1"/>
    <col min="4" max="4" width="14" style="4" customWidth="1"/>
    <col min="5" max="5" width="18.28515625" style="4" customWidth="1"/>
    <col min="6" max="6" width="15.85546875" style="4" customWidth="1"/>
    <col min="7" max="7" width="22.140625" style="4" bestFit="1" customWidth="1"/>
    <col min="8" max="8" width="23.140625" style="4" customWidth="1"/>
    <col min="9" max="9" width="22.28515625" style="4" customWidth="1"/>
    <col min="10" max="10" width="9.140625" style="5"/>
  </cols>
  <sheetData>
    <row r="1" spans="1:13" ht="23.25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13" x14ac:dyDescent="0.25">
      <c r="J2" s="4"/>
      <c r="K2" s="4"/>
      <c r="L2" s="4"/>
      <c r="M2" s="4"/>
    </row>
    <row r="3" spans="1:13" ht="20.25" x14ac:dyDescent="0.25">
      <c r="A3" s="2"/>
      <c r="B3" s="14" t="s">
        <v>59</v>
      </c>
      <c r="C3" s="15"/>
      <c r="D3" s="15"/>
      <c r="E3" s="15"/>
      <c r="F3" s="15"/>
      <c r="G3" s="15"/>
      <c r="H3" s="15"/>
      <c r="I3" s="16"/>
      <c r="J3" s="4"/>
      <c r="K3" s="4"/>
      <c r="L3" s="4"/>
      <c r="M3" s="4"/>
    </row>
    <row r="4" spans="1:13" ht="18.75" x14ac:dyDescent="0.25">
      <c r="A4" s="1"/>
      <c r="B4" s="14" t="s">
        <v>2</v>
      </c>
      <c r="C4" s="15"/>
      <c r="D4" s="15"/>
      <c r="E4" s="15"/>
      <c r="F4" s="15"/>
      <c r="G4" s="15"/>
      <c r="H4" s="15"/>
      <c r="I4" s="16"/>
      <c r="J4" s="4"/>
      <c r="K4" s="4"/>
      <c r="L4" s="4"/>
      <c r="M4" s="4"/>
    </row>
    <row r="5" spans="1:13" ht="15" customHeight="1" x14ac:dyDescent="0.25">
      <c r="A5" s="12">
        <v>6</v>
      </c>
      <c r="B5" s="17" t="s">
        <v>3</v>
      </c>
      <c r="C5" s="18"/>
      <c r="D5" s="18"/>
      <c r="E5" s="18"/>
      <c r="F5" s="18"/>
      <c r="G5" s="18"/>
      <c r="H5" s="18"/>
      <c r="I5" s="19"/>
      <c r="J5" s="4"/>
      <c r="K5" s="4"/>
      <c r="L5" s="4"/>
      <c r="M5" s="4"/>
    </row>
    <row r="6" spans="1:13" ht="15" customHeight="1" x14ac:dyDescent="0.25">
      <c r="A6" s="13"/>
      <c r="B6" s="17" t="s">
        <v>4</v>
      </c>
      <c r="C6" s="18"/>
      <c r="D6" s="18"/>
      <c r="E6" s="18"/>
      <c r="F6" s="18"/>
      <c r="G6" s="18"/>
      <c r="H6" s="18"/>
      <c r="I6" s="19"/>
      <c r="J6" s="4"/>
      <c r="K6" s="4"/>
      <c r="L6" s="4"/>
      <c r="M6" s="4"/>
    </row>
    <row r="7" spans="1:13" x14ac:dyDescent="0.25">
      <c r="A7" s="13"/>
      <c r="B7" s="20" t="s">
        <v>60</v>
      </c>
      <c r="C7" s="21"/>
      <c r="D7" s="21"/>
      <c r="E7" s="21"/>
      <c r="F7" s="21"/>
      <c r="G7" s="21"/>
      <c r="H7" s="21"/>
      <c r="I7" s="22"/>
      <c r="J7" s="4"/>
      <c r="K7" s="4"/>
      <c r="L7" s="4"/>
      <c r="M7" s="4"/>
    </row>
    <row r="8" spans="1:13" ht="30" x14ac:dyDescent="0.25">
      <c r="A8" s="13"/>
      <c r="B8" s="7" t="s">
        <v>1</v>
      </c>
      <c r="C8" s="8" t="s">
        <v>5</v>
      </c>
      <c r="D8" s="9"/>
      <c r="E8" s="8" t="s">
        <v>6</v>
      </c>
      <c r="F8" s="10"/>
      <c r="G8" s="9"/>
      <c r="H8" s="3" t="s">
        <v>7</v>
      </c>
      <c r="I8" s="3" t="s">
        <v>8</v>
      </c>
      <c r="J8" s="4"/>
      <c r="K8" s="4"/>
      <c r="L8" s="4"/>
      <c r="M8" s="4"/>
    </row>
    <row r="9" spans="1:13" ht="15" customHeight="1" x14ac:dyDescent="0.25">
      <c r="A9" s="13"/>
      <c r="B9" s="23" t="s">
        <v>10</v>
      </c>
      <c r="C9" s="24" t="s">
        <v>57</v>
      </c>
      <c r="D9" s="25"/>
      <c r="E9" s="26">
        <v>45</v>
      </c>
      <c r="F9" s="27"/>
      <c r="G9" s="27"/>
      <c r="H9" s="28">
        <v>656</v>
      </c>
      <c r="I9" s="29">
        <v>37</v>
      </c>
      <c r="J9" s="4"/>
      <c r="K9" s="4"/>
      <c r="L9" s="4"/>
      <c r="M9" s="4"/>
    </row>
    <row r="10" spans="1:13" ht="15" customHeight="1" x14ac:dyDescent="0.25">
      <c r="A10" s="13"/>
      <c r="B10" s="23" t="s">
        <v>11</v>
      </c>
      <c r="C10" s="30" t="s">
        <v>18</v>
      </c>
      <c r="D10" s="31"/>
      <c r="E10" s="26">
        <v>480</v>
      </c>
      <c r="F10" s="27"/>
      <c r="G10" s="27"/>
      <c r="H10" s="28">
        <v>1765</v>
      </c>
      <c r="I10" s="29">
        <v>510</v>
      </c>
      <c r="J10" s="4"/>
      <c r="K10" s="4"/>
      <c r="L10" s="4"/>
      <c r="M10" s="4"/>
    </row>
    <row r="11" spans="1:13" ht="15" customHeight="1" x14ac:dyDescent="0.25">
      <c r="A11" s="13"/>
      <c r="B11" s="23" t="s">
        <v>12</v>
      </c>
      <c r="C11" s="30" t="s">
        <v>19</v>
      </c>
      <c r="D11" s="31"/>
      <c r="E11" s="26">
        <v>30</v>
      </c>
      <c r="F11" s="27"/>
      <c r="G11" s="27"/>
      <c r="H11" s="28">
        <v>495</v>
      </c>
      <c r="I11" s="29">
        <v>33</v>
      </c>
      <c r="J11" s="4"/>
      <c r="K11" s="4"/>
      <c r="L11" s="4"/>
      <c r="M11" s="4"/>
    </row>
    <row r="12" spans="1:13" ht="15" customHeight="1" x14ac:dyDescent="0.25">
      <c r="A12" s="13"/>
      <c r="B12" s="23" t="s">
        <v>58</v>
      </c>
      <c r="C12" s="30" t="s">
        <v>20</v>
      </c>
      <c r="D12" s="31"/>
      <c r="E12" s="26">
        <v>30</v>
      </c>
      <c r="F12" s="27"/>
      <c r="G12" s="27"/>
      <c r="H12" s="28">
        <v>425</v>
      </c>
      <c r="I12" s="29">
        <v>18</v>
      </c>
      <c r="J12" s="4"/>
      <c r="K12" s="4"/>
      <c r="L12" s="4"/>
      <c r="M12" s="4"/>
    </row>
    <row r="13" spans="1:13" ht="15" customHeight="1" x14ac:dyDescent="0.25">
      <c r="A13" s="13"/>
      <c r="B13" s="23" t="s">
        <v>13</v>
      </c>
      <c r="C13" s="30" t="s">
        <v>21</v>
      </c>
      <c r="D13" s="31"/>
      <c r="E13" s="26">
        <v>75</v>
      </c>
      <c r="F13" s="27"/>
      <c r="G13" s="27"/>
      <c r="H13" s="28">
        <v>1021</v>
      </c>
      <c r="I13" s="29">
        <v>85</v>
      </c>
      <c r="J13" s="4"/>
      <c r="K13" s="4"/>
      <c r="L13" s="4"/>
      <c r="M13" s="4"/>
    </row>
    <row r="14" spans="1:13" ht="30" x14ac:dyDescent="0.25">
      <c r="A14" s="13"/>
      <c r="B14" s="32" t="s">
        <v>79</v>
      </c>
      <c r="C14" s="30" t="s">
        <v>33</v>
      </c>
      <c r="D14" s="31"/>
      <c r="E14" s="26">
        <v>10</v>
      </c>
      <c r="F14" s="27"/>
      <c r="G14" s="27"/>
      <c r="H14" s="28">
        <v>15</v>
      </c>
      <c r="I14" s="29">
        <v>1</v>
      </c>
      <c r="J14" s="4"/>
      <c r="K14" s="4"/>
      <c r="L14" s="4"/>
      <c r="M14" s="4"/>
    </row>
    <row r="15" spans="1:13" ht="45" x14ac:dyDescent="0.25">
      <c r="A15" s="13"/>
      <c r="B15" s="32" t="s">
        <v>80</v>
      </c>
      <c r="C15" s="30" t="s">
        <v>34</v>
      </c>
      <c r="D15" s="31"/>
      <c r="E15" s="26">
        <v>10</v>
      </c>
      <c r="F15" s="27"/>
      <c r="G15" s="27"/>
      <c r="H15" s="28">
        <v>213</v>
      </c>
      <c r="I15" s="29">
        <v>7</v>
      </c>
      <c r="J15" s="4"/>
      <c r="K15" s="4"/>
      <c r="L15" s="4"/>
      <c r="M15" s="4"/>
    </row>
    <row r="16" spans="1:13" ht="30" x14ac:dyDescent="0.25">
      <c r="A16" s="13"/>
      <c r="B16" s="32" t="s">
        <v>81</v>
      </c>
      <c r="C16" s="30" t="s">
        <v>32</v>
      </c>
      <c r="D16" s="31"/>
      <c r="E16" s="26">
        <v>10</v>
      </c>
      <c r="F16" s="27"/>
      <c r="G16" s="27"/>
      <c r="H16" s="28">
        <v>28</v>
      </c>
      <c r="I16" s="29">
        <v>0</v>
      </c>
      <c r="J16" s="4"/>
      <c r="K16" s="4"/>
      <c r="L16" s="4"/>
      <c r="M16" s="4"/>
    </row>
    <row r="17" spans="1:13" ht="30" x14ac:dyDescent="0.25">
      <c r="A17" s="13"/>
      <c r="B17" s="32" t="s">
        <v>82</v>
      </c>
      <c r="C17" s="30" t="s">
        <v>54</v>
      </c>
      <c r="D17" s="31"/>
      <c r="E17" s="26">
        <v>30</v>
      </c>
      <c r="F17" s="27"/>
      <c r="G17" s="27"/>
      <c r="H17" s="28">
        <v>1503</v>
      </c>
      <c r="I17" s="29">
        <v>28</v>
      </c>
      <c r="J17" s="4"/>
      <c r="K17" s="4"/>
      <c r="L17" s="4"/>
      <c r="M17" s="4"/>
    </row>
    <row r="18" spans="1:13" x14ac:dyDescent="0.25">
      <c r="A18" s="13"/>
      <c r="B18" s="32" t="s">
        <v>83</v>
      </c>
      <c r="C18" s="24" t="s">
        <v>51</v>
      </c>
      <c r="D18" s="25"/>
      <c r="E18" s="26">
        <v>15</v>
      </c>
      <c r="F18" s="27"/>
      <c r="G18" s="27"/>
      <c r="H18" s="28">
        <v>302</v>
      </c>
      <c r="I18" s="29">
        <v>13</v>
      </c>
      <c r="J18" s="4"/>
      <c r="K18" s="4"/>
      <c r="L18" s="4"/>
      <c r="M18" s="4"/>
    </row>
    <row r="19" spans="1:13" ht="30" x14ac:dyDescent="0.25">
      <c r="A19" s="13"/>
      <c r="B19" s="32" t="s">
        <v>84</v>
      </c>
      <c r="C19" s="24" t="s">
        <v>50</v>
      </c>
      <c r="D19" s="25"/>
      <c r="E19" s="26">
        <v>15</v>
      </c>
      <c r="F19" s="27"/>
      <c r="G19" s="27"/>
      <c r="H19" s="28">
        <v>249</v>
      </c>
      <c r="I19" s="29">
        <v>3</v>
      </c>
      <c r="J19" s="4"/>
      <c r="K19" s="4"/>
      <c r="L19" s="4"/>
      <c r="M19" s="4"/>
    </row>
    <row r="20" spans="1:13" x14ac:dyDescent="0.25">
      <c r="A20" s="13"/>
      <c r="B20" s="23" t="s">
        <v>64</v>
      </c>
      <c r="C20" s="30">
        <v>2010</v>
      </c>
      <c r="D20" s="31"/>
      <c r="E20" s="26">
        <v>140</v>
      </c>
      <c r="F20" s="27"/>
      <c r="G20" s="33"/>
      <c r="H20" s="28">
        <v>458</v>
      </c>
      <c r="I20" s="29">
        <v>139</v>
      </c>
      <c r="J20" s="4"/>
      <c r="K20" s="4"/>
      <c r="L20" s="4"/>
      <c r="M20" s="4"/>
    </row>
    <row r="21" spans="1:13" ht="30" x14ac:dyDescent="0.25">
      <c r="A21" s="13"/>
      <c r="B21" s="32" t="s">
        <v>85</v>
      </c>
      <c r="C21" s="30">
        <v>1510</v>
      </c>
      <c r="D21" s="31"/>
      <c r="E21" s="26">
        <v>10</v>
      </c>
      <c r="F21" s="27"/>
      <c r="G21" s="27"/>
      <c r="H21" s="28">
        <v>752</v>
      </c>
      <c r="I21" s="29">
        <v>10</v>
      </c>
      <c r="J21" s="4"/>
      <c r="K21" s="4"/>
      <c r="L21" s="4"/>
      <c r="M21" s="4"/>
    </row>
    <row r="22" spans="1:13" ht="30" x14ac:dyDescent="0.25">
      <c r="A22" s="13"/>
      <c r="B22" s="32" t="s">
        <v>86</v>
      </c>
      <c r="C22" s="30" t="s">
        <v>55</v>
      </c>
      <c r="D22" s="31"/>
      <c r="E22" s="26">
        <v>120</v>
      </c>
      <c r="F22" s="27"/>
      <c r="G22" s="27"/>
      <c r="H22" s="28">
        <v>1562</v>
      </c>
      <c r="I22" s="29">
        <v>134</v>
      </c>
      <c r="J22" s="4"/>
      <c r="K22" s="4"/>
      <c r="L22" s="4"/>
      <c r="M22" s="4"/>
    </row>
    <row r="23" spans="1:13" x14ac:dyDescent="0.25">
      <c r="A23" s="13"/>
      <c r="B23" s="34" t="s">
        <v>9</v>
      </c>
      <c r="C23" s="30" t="s">
        <v>56</v>
      </c>
      <c r="D23" s="31"/>
      <c r="E23" s="26">
        <v>60</v>
      </c>
      <c r="F23" s="27"/>
      <c r="G23" s="27"/>
      <c r="H23" s="28">
        <v>630</v>
      </c>
      <c r="I23" s="29">
        <v>48</v>
      </c>
      <c r="J23" s="4"/>
      <c r="K23" s="4"/>
      <c r="L23" s="4"/>
      <c r="M23" s="4"/>
    </row>
    <row r="24" spans="1:13" x14ac:dyDescent="0.25">
      <c r="A24" s="13"/>
      <c r="B24" s="35" t="s">
        <v>87</v>
      </c>
      <c r="C24" s="36" t="s">
        <v>88</v>
      </c>
      <c r="D24" s="25"/>
      <c r="E24" s="26">
        <v>15</v>
      </c>
      <c r="F24" s="27"/>
      <c r="G24" s="33"/>
      <c r="H24" s="28">
        <v>112</v>
      </c>
      <c r="I24" s="29">
        <v>12</v>
      </c>
      <c r="J24" s="4"/>
      <c r="K24" s="4"/>
      <c r="L24" s="4"/>
      <c r="M24" s="4"/>
    </row>
    <row r="25" spans="1:13" x14ac:dyDescent="0.25">
      <c r="A25" s="13"/>
      <c r="B25" s="37" t="s">
        <v>89</v>
      </c>
      <c r="C25" s="30" t="s">
        <v>35</v>
      </c>
      <c r="D25" s="31"/>
      <c r="E25" s="26">
        <v>40</v>
      </c>
      <c r="F25" s="27"/>
      <c r="G25" s="27"/>
      <c r="H25" s="28">
        <v>351</v>
      </c>
      <c r="I25" s="29">
        <v>10</v>
      </c>
      <c r="J25" s="4"/>
      <c r="K25" s="4"/>
      <c r="L25" s="4"/>
      <c r="M25" s="4"/>
    </row>
    <row r="26" spans="1:13" x14ac:dyDescent="0.25">
      <c r="A26" s="13"/>
      <c r="B26" s="37" t="s">
        <v>90</v>
      </c>
      <c r="C26" s="30" t="s">
        <v>36</v>
      </c>
      <c r="D26" s="31"/>
      <c r="E26" s="26">
        <v>60</v>
      </c>
      <c r="F26" s="27"/>
      <c r="G26" s="27"/>
      <c r="H26" s="28">
        <v>752</v>
      </c>
      <c r="I26" s="29">
        <v>21</v>
      </c>
      <c r="J26" s="4"/>
      <c r="K26" s="4"/>
      <c r="L26" s="4"/>
      <c r="M26" s="4"/>
    </row>
    <row r="27" spans="1:13" x14ac:dyDescent="0.25">
      <c r="A27" s="13"/>
      <c r="B27" s="37" t="s">
        <v>91</v>
      </c>
      <c r="C27" s="30" t="s">
        <v>37</v>
      </c>
      <c r="D27" s="31"/>
      <c r="E27" s="26">
        <v>20</v>
      </c>
      <c r="F27" s="27"/>
      <c r="G27" s="27"/>
      <c r="H27" s="28">
        <v>192</v>
      </c>
      <c r="I27" s="29">
        <v>3</v>
      </c>
      <c r="J27" s="4"/>
      <c r="K27" s="4"/>
      <c r="L27" s="4"/>
      <c r="M27" s="4"/>
    </row>
    <row r="28" spans="1:13" x14ac:dyDescent="0.25">
      <c r="A28" s="13"/>
      <c r="B28" s="37" t="s">
        <v>92</v>
      </c>
      <c r="C28" s="30" t="s">
        <v>38</v>
      </c>
      <c r="D28" s="31"/>
      <c r="E28" s="26">
        <v>40</v>
      </c>
      <c r="F28" s="27"/>
      <c r="G28" s="27"/>
      <c r="H28" s="28">
        <v>219</v>
      </c>
      <c r="I28" s="29">
        <v>11</v>
      </c>
      <c r="J28" s="4"/>
      <c r="K28" s="4"/>
      <c r="L28" s="4"/>
      <c r="M28" s="4"/>
    </row>
    <row r="29" spans="1:13" x14ac:dyDescent="0.25">
      <c r="A29" s="13"/>
      <c r="B29" s="37" t="s">
        <v>93</v>
      </c>
      <c r="C29" s="30" t="s">
        <v>39</v>
      </c>
      <c r="D29" s="31"/>
      <c r="E29" s="26">
        <v>40</v>
      </c>
      <c r="F29" s="27"/>
      <c r="G29" s="27"/>
      <c r="H29" s="28">
        <v>561</v>
      </c>
      <c r="I29" s="29">
        <v>38</v>
      </c>
      <c r="J29" s="4"/>
      <c r="K29" s="4"/>
      <c r="L29" s="4"/>
      <c r="M29" s="4"/>
    </row>
    <row r="30" spans="1:13" ht="30" x14ac:dyDescent="0.25">
      <c r="A30" s="13"/>
      <c r="B30" s="32" t="s">
        <v>94</v>
      </c>
      <c r="C30" s="24" t="s">
        <v>53</v>
      </c>
      <c r="D30" s="25"/>
      <c r="E30" s="26">
        <v>20</v>
      </c>
      <c r="F30" s="27"/>
      <c r="G30" s="27"/>
      <c r="H30" s="28">
        <v>194</v>
      </c>
      <c r="I30" s="29">
        <v>21</v>
      </c>
      <c r="J30" s="4"/>
      <c r="K30" s="4"/>
      <c r="L30" s="4"/>
      <c r="M30" s="4"/>
    </row>
    <row r="31" spans="1:13" ht="30" x14ac:dyDescent="0.25">
      <c r="A31" s="13"/>
      <c r="B31" s="32" t="s">
        <v>95</v>
      </c>
      <c r="C31" s="30" t="s">
        <v>40</v>
      </c>
      <c r="D31" s="31"/>
      <c r="E31" s="26">
        <v>40</v>
      </c>
      <c r="F31" s="27"/>
      <c r="G31" s="27"/>
      <c r="H31" s="28">
        <v>698</v>
      </c>
      <c r="I31" s="29">
        <v>32</v>
      </c>
      <c r="J31" s="4"/>
      <c r="K31" s="4"/>
      <c r="L31" s="4"/>
      <c r="M31" s="4"/>
    </row>
    <row r="32" spans="1:13" ht="30" x14ac:dyDescent="0.25">
      <c r="A32" s="13"/>
      <c r="B32" s="32" t="s">
        <v>96</v>
      </c>
      <c r="C32" s="30" t="s">
        <v>41</v>
      </c>
      <c r="D32" s="31"/>
      <c r="E32" s="26">
        <v>40</v>
      </c>
      <c r="F32" s="27"/>
      <c r="G32" s="27"/>
      <c r="H32" s="28">
        <v>1009</v>
      </c>
      <c r="I32" s="29">
        <v>44</v>
      </c>
      <c r="J32" s="4"/>
      <c r="K32" s="4"/>
      <c r="L32" s="4"/>
      <c r="M32" s="4"/>
    </row>
    <row r="33" spans="1:13" ht="30" x14ac:dyDescent="0.25">
      <c r="A33" s="13"/>
      <c r="B33" s="32" t="s">
        <v>97</v>
      </c>
      <c r="C33" s="30" t="s">
        <v>42</v>
      </c>
      <c r="D33" s="31"/>
      <c r="E33" s="26">
        <v>10</v>
      </c>
      <c r="F33" s="27"/>
      <c r="G33" s="27"/>
      <c r="H33" s="28">
        <v>93</v>
      </c>
      <c r="I33" s="29">
        <v>7</v>
      </c>
      <c r="J33" s="4"/>
      <c r="K33" s="4"/>
      <c r="L33" s="4"/>
      <c r="M33" s="4"/>
    </row>
    <row r="34" spans="1:13" x14ac:dyDescent="0.25">
      <c r="A34" s="13"/>
      <c r="B34" s="32" t="s">
        <v>98</v>
      </c>
      <c r="C34" s="30" t="s">
        <v>43</v>
      </c>
      <c r="D34" s="31"/>
      <c r="E34" s="26">
        <v>70</v>
      </c>
      <c r="F34" s="27"/>
      <c r="G34" s="27"/>
      <c r="H34" s="28">
        <v>1249</v>
      </c>
      <c r="I34" s="29">
        <v>83</v>
      </c>
      <c r="J34" s="4"/>
      <c r="K34" s="4"/>
      <c r="L34" s="4"/>
      <c r="M34" s="4"/>
    </row>
    <row r="35" spans="1:13" x14ac:dyDescent="0.25">
      <c r="A35" s="13"/>
      <c r="B35" s="32" t="s">
        <v>99</v>
      </c>
      <c r="C35" s="30" t="s">
        <v>44</v>
      </c>
      <c r="D35" s="31"/>
      <c r="E35" s="26">
        <v>130</v>
      </c>
      <c r="F35" s="27"/>
      <c r="G35" s="27"/>
      <c r="H35" s="28">
        <v>2546</v>
      </c>
      <c r="I35" s="29">
        <v>138</v>
      </c>
      <c r="J35" s="4"/>
      <c r="K35" s="4"/>
      <c r="L35" s="4"/>
      <c r="M35" s="4"/>
    </row>
    <row r="36" spans="1:13" x14ac:dyDescent="0.25">
      <c r="A36" s="13"/>
      <c r="B36" s="23" t="s">
        <v>61</v>
      </c>
      <c r="C36" s="24" t="s">
        <v>63</v>
      </c>
      <c r="D36" s="25"/>
      <c r="E36" s="26">
        <v>10</v>
      </c>
      <c r="F36" s="27"/>
      <c r="G36" s="33"/>
      <c r="H36" s="28">
        <v>125</v>
      </c>
      <c r="I36" s="29">
        <v>7</v>
      </c>
      <c r="J36" s="4"/>
      <c r="K36" s="4"/>
      <c r="L36" s="4"/>
      <c r="M36" s="4"/>
    </row>
    <row r="37" spans="1:13" ht="30" x14ac:dyDescent="0.25">
      <c r="A37" s="13"/>
      <c r="B37" s="32" t="s">
        <v>100</v>
      </c>
      <c r="C37" s="24" t="s">
        <v>52</v>
      </c>
      <c r="D37" s="25"/>
      <c r="E37" s="26">
        <v>60</v>
      </c>
      <c r="F37" s="27"/>
      <c r="G37" s="27"/>
      <c r="H37" s="28">
        <v>989</v>
      </c>
      <c r="I37" s="29">
        <v>51</v>
      </c>
      <c r="J37" s="4"/>
      <c r="K37" s="4"/>
      <c r="L37" s="4"/>
      <c r="M37" s="4"/>
    </row>
    <row r="38" spans="1:13" ht="30" x14ac:dyDescent="0.25">
      <c r="A38" s="13"/>
      <c r="B38" s="32" t="s">
        <v>101</v>
      </c>
      <c r="C38" s="30" t="s">
        <v>45</v>
      </c>
      <c r="D38" s="31"/>
      <c r="E38" s="26">
        <v>279</v>
      </c>
      <c r="F38" s="27"/>
      <c r="G38" s="27"/>
      <c r="H38" s="28">
        <v>10452</v>
      </c>
      <c r="I38" s="29">
        <v>280</v>
      </c>
      <c r="J38" s="4"/>
      <c r="K38" s="4"/>
      <c r="L38" s="4"/>
      <c r="M38" s="4"/>
    </row>
    <row r="39" spans="1:13" ht="45" x14ac:dyDescent="0.25">
      <c r="A39" s="13"/>
      <c r="B39" s="38" t="s">
        <v>102</v>
      </c>
      <c r="C39" s="30" t="s">
        <v>48</v>
      </c>
      <c r="D39" s="31"/>
      <c r="E39" s="26">
        <v>10</v>
      </c>
      <c r="F39" s="27"/>
      <c r="G39" s="27"/>
      <c r="H39" s="28">
        <v>289</v>
      </c>
      <c r="I39" s="29">
        <v>13</v>
      </c>
      <c r="J39" s="4"/>
      <c r="K39" s="4"/>
      <c r="L39" s="4"/>
      <c r="M39" s="4"/>
    </row>
    <row r="40" spans="1:13" ht="30" x14ac:dyDescent="0.25">
      <c r="A40" s="13"/>
      <c r="B40" s="38" t="s">
        <v>103</v>
      </c>
      <c r="C40" s="30" t="s">
        <v>46</v>
      </c>
      <c r="D40" s="31"/>
      <c r="E40" s="26">
        <v>20</v>
      </c>
      <c r="F40" s="27"/>
      <c r="G40" s="27"/>
      <c r="H40" s="28">
        <v>429</v>
      </c>
      <c r="I40" s="29">
        <v>16</v>
      </c>
      <c r="J40" s="4"/>
      <c r="K40" s="4"/>
      <c r="L40" s="4"/>
      <c r="M40" s="4"/>
    </row>
    <row r="41" spans="1:13" ht="60" x14ac:dyDescent="0.25">
      <c r="A41" s="13"/>
      <c r="B41" s="38" t="s">
        <v>104</v>
      </c>
      <c r="C41" s="30" t="s">
        <v>47</v>
      </c>
      <c r="D41" s="31"/>
      <c r="E41" s="26">
        <v>10</v>
      </c>
      <c r="F41" s="27"/>
      <c r="G41" s="27"/>
      <c r="H41" s="28">
        <v>322</v>
      </c>
      <c r="I41" s="29">
        <v>17</v>
      </c>
      <c r="J41" s="4"/>
      <c r="K41" s="4"/>
      <c r="L41" s="4"/>
      <c r="M41" s="4"/>
    </row>
    <row r="42" spans="1:13" ht="60" x14ac:dyDescent="0.25">
      <c r="A42" s="13"/>
      <c r="B42" s="38" t="s">
        <v>105</v>
      </c>
      <c r="C42" s="30" t="s">
        <v>49</v>
      </c>
      <c r="D42" s="31"/>
      <c r="E42" s="26">
        <v>10</v>
      </c>
      <c r="F42" s="27"/>
      <c r="G42" s="27"/>
      <c r="H42" s="28">
        <v>254</v>
      </c>
      <c r="I42" s="29">
        <v>6</v>
      </c>
      <c r="J42" s="4"/>
      <c r="K42" s="4"/>
      <c r="L42" s="4"/>
      <c r="M42" s="4"/>
    </row>
    <row r="43" spans="1:13" ht="15" customHeight="1" x14ac:dyDescent="0.25">
      <c r="A43" s="13"/>
      <c r="B43" s="28" t="s">
        <v>126</v>
      </c>
      <c r="C43" s="24" t="s">
        <v>22</v>
      </c>
      <c r="D43" s="25"/>
      <c r="E43" s="26">
        <v>30</v>
      </c>
      <c r="F43" s="27"/>
      <c r="G43" s="27"/>
      <c r="H43" s="28">
        <v>182</v>
      </c>
      <c r="I43" s="29">
        <v>22</v>
      </c>
      <c r="J43" s="4"/>
      <c r="K43" s="4"/>
      <c r="L43" s="4"/>
      <c r="M43" s="4"/>
    </row>
    <row r="44" spans="1:13" ht="30" x14ac:dyDescent="0.25">
      <c r="A44" s="13"/>
      <c r="B44" s="39" t="s">
        <v>106</v>
      </c>
      <c r="C44" s="24" t="s">
        <v>23</v>
      </c>
      <c r="D44" s="25"/>
      <c r="E44" s="26">
        <v>10</v>
      </c>
      <c r="F44" s="27"/>
      <c r="G44" s="27"/>
      <c r="H44" s="28">
        <v>148</v>
      </c>
      <c r="I44" s="29">
        <v>2</v>
      </c>
      <c r="J44" s="4"/>
      <c r="K44" s="4"/>
      <c r="L44" s="4"/>
      <c r="M44" s="4"/>
    </row>
    <row r="45" spans="1:13" ht="45" x14ac:dyDescent="0.25">
      <c r="A45" s="13"/>
      <c r="B45" s="39" t="s">
        <v>107</v>
      </c>
      <c r="C45" s="24" t="s">
        <v>24</v>
      </c>
      <c r="D45" s="25"/>
      <c r="E45" s="26">
        <v>30</v>
      </c>
      <c r="F45" s="27"/>
      <c r="G45" s="27"/>
      <c r="H45" s="28">
        <v>109</v>
      </c>
      <c r="I45" s="29">
        <v>39</v>
      </c>
      <c r="J45" s="4"/>
      <c r="K45" s="4"/>
      <c r="L45" s="4"/>
      <c r="M45" s="4"/>
    </row>
    <row r="46" spans="1:13" ht="30" x14ac:dyDescent="0.25">
      <c r="A46" s="13"/>
      <c r="B46" s="28" t="s">
        <v>16</v>
      </c>
      <c r="C46" s="24" t="s">
        <v>25</v>
      </c>
      <c r="D46" s="25"/>
      <c r="E46" s="26">
        <v>20</v>
      </c>
      <c r="F46" s="27"/>
      <c r="G46" s="27"/>
      <c r="H46" s="28">
        <v>132</v>
      </c>
      <c r="I46" s="29">
        <v>21</v>
      </c>
      <c r="J46" s="4"/>
      <c r="K46" s="4"/>
      <c r="L46" s="4"/>
      <c r="M46" s="4"/>
    </row>
    <row r="47" spans="1:13" ht="30" x14ac:dyDescent="0.25">
      <c r="A47" s="13"/>
      <c r="B47" s="40" t="s">
        <v>65</v>
      </c>
      <c r="C47" s="36" t="s">
        <v>70</v>
      </c>
      <c r="D47" s="25"/>
      <c r="E47" s="26">
        <v>10</v>
      </c>
      <c r="F47" s="27"/>
      <c r="G47" s="33"/>
      <c r="H47" s="28">
        <v>25</v>
      </c>
      <c r="I47" s="29">
        <v>6</v>
      </c>
      <c r="J47" s="4"/>
      <c r="K47" s="4"/>
      <c r="L47" s="4"/>
      <c r="M47" s="4"/>
    </row>
    <row r="48" spans="1:13" ht="30" x14ac:dyDescent="0.25">
      <c r="A48" s="13"/>
      <c r="B48" s="40" t="s">
        <v>66</v>
      </c>
      <c r="C48" s="36" t="s">
        <v>73</v>
      </c>
      <c r="D48" s="25"/>
      <c r="E48" s="26">
        <v>10</v>
      </c>
      <c r="F48" s="27"/>
      <c r="G48" s="33"/>
      <c r="H48" s="28">
        <v>48</v>
      </c>
      <c r="I48" s="29">
        <v>8</v>
      </c>
      <c r="J48" s="4"/>
      <c r="K48" s="4"/>
      <c r="L48" s="4"/>
      <c r="M48" s="4"/>
    </row>
    <row r="49" spans="1:13" ht="30" x14ac:dyDescent="0.25">
      <c r="A49" s="13"/>
      <c r="B49" s="40" t="s">
        <v>67</v>
      </c>
      <c r="C49" s="36" t="s">
        <v>71</v>
      </c>
      <c r="D49" s="25"/>
      <c r="E49" s="26">
        <v>10</v>
      </c>
      <c r="F49" s="27"/>
      <c r="G49" s="33"/>
      <c r="H49" s="28">
        <v>32</v>
      </c>
      <c r="I49" s="29">
        <v>3</v>
      </c>
      <c r="J49" s="4"/>
      <c r="K49" s="4"/>
      <c r="L49" s="4"/>
      <c r="M49" s="4"/>
    </row>
    <row r="50" spans="1:13" ht="30" x14ac:dyDescent="0.25">
      <c r="A50" s="13"/>
      <c r="B50" s="40" t="s">
        <v>68</v>
      </c>
      <c r="C50" s="36" t="s">
        <v>72</v>
      </c>
      <c r="D50" s="25"/>
      <c r="E50" s="26">
        <v>20</v>
      </c>
      <c r="F50" s="27"/>
      <c r="G50" s="33"/>
      <c r="H50" s="28">
        <v>65</v>
      </c>
      <c r="I50" s="29">
        <v>21</v>
      </c>
      <c r="J50" s="4"/>
      <c r="K50" s="4"/>
      <c r="L50" s="4"/>
      <c r="M50" s="4"/>
    </row>
    <row r="51" spans="1:13" ht="45" x14ac:dyDescent="0.25">
      <c r="A51" s="13"/>
      <c r="B51" s="40" t="s">
        <v>108</v>
      </c>
      <c r="C51" s="36" t="s">
        <v>116</v>
      </c>
      <c r="D51" s="25"/>
      <c r="E51" s="26">
        <v>30</v>
      </c>
      <c r="F51" s="27"/>
      <c r="G51" s="33"/>
      <c r="H51" s="28">
        <v>103</v>
      </c>
      <c r="I51" s="29">
        <v>30</v>
      </c>
      <c r="J51" s="4"/>
      <c r="K51" s="4"/>
      <c r="L51" s="4"/>
      <c r="M51" s="4"/>
    </row>
    <row r="52" spans="1:13" ht="30" x14ac:dyDescent="0.25">
      <c r="A52" s="13"/>
      <c r="B52" s="39" t="s">
        <v>109</v>
      </c>
      <c r="C52" s="24" t="s">
        <v>26</v>
      </c>
      <c r="D52" s="25"/>
      <c r="E52" s="26">
        <v>60</v>
      </c>
      <c r="F52" s="27"/>
      <c r="G52" s="27"/>
      <c r="H52" s="28">
        <v>120</v>
      </c>
      <c r="I52" s="29">
        <v>56</v>
      </c>
      <c r="J52" s="4"/>
      <c r="K52" s="4"/>
      <c r="L52" s="4"/>
      <c r="M52" s="4"/>
    </row>
    <row r="53" spans="1:13" ht="15" customHeight="1" x14ac:dyDescent="0.25">
      <c r="A53" s="13"/>
      <c r="B53" s="40" t="s">
        <v>69</v>
      </c>
      <c r="C53" s="36" t="s">
        <v>74</v>
      </c>
      <c r="D53" s="25"/>
      <c r="E53" s="26">
        <v>10</v>
      </c>
      <c r="F53" s="27"/>
      <c r="G53" s="33"/>
      <c r="H53" s="28">
        <v>25</v>
      </c>
      <c r="I53" s="29">
        <v>6</v>
      </c>
      <c r="J53" s="4"/>
      <c r="K53" s="4"/>
      <c r="L53" s="4"/>
      <c r="M53" s="4"/>
    </row>
    <row r="54" spans="1:13" ht="15" customHeight="1" x14ac:dyDescent="0.25">
      <c r="A54" s="13"/>
      <c r="B54" s="28" t="s">
        <v>17</v>
      </c>
      <c r="C54" s="24" t="s">
        <v>30</v>
      </c>
      <c r="D54" s="25"/>
      <c r="E54" s="26">
        <v>20</v>
      </c>
      <c r="F54" s="27"/>
      <c r="G54" s="27"/>
      <c r="H54" s="28">
        <v>101</v>
      </c>
      <c r="I54" s="29">
        <v>22</v>
      </c>
      <c r="J54" s="4"/>
      <c r="K54" s="4"/>
      <c r="L54" s="4"/>
      <c r="M54" s="4"/>
    </row>
    <row r="55" spans="1:13" ht="30" x14ac:dyDescent="0.25">
      <c r="A55" s="13"/>
      <c r="B55" s="41" t="s">
        <v>110</v>
      </c>
      <c r="C55" s="36" t="s">
        <v>117</v>
      </c>
      <c r="D55" s="25"/>
      <c r="E55" s="26">
        <v>15</v>
      </c>
      <c r="F55" s="27"/>
      <c r="G55" s="33"/>
      <c r="H55" s="28">
        <v>82</v>
      </c>
      <c r="I55" s="29">
        <v>17</v>
      </c>
      <c r="J55" s="4"/>
      <c r="K55" s="4"/>
      <c r="L55" s="4"/>
      <c r="M55" s="4"/>
    </row>
    <row r="56" spans="1:13" x14ac:dyDescent="0.25">
      <c r="A56" s="13"/>
      <c r="B56" s="41" t="s">
        <v>111</v>
      </c>
      <c r="C56" s="24" t="s">
        <v>31</v>
      </c>
      <c r="D56" s="25"/>
      <c r="E56" s="26">
        <v>15</v>
      </c>
      <c r="F56" s="27"/>
      <c r="G56" s="27"/>
      <c r="H56" s="28">
        <v>77</v>
      </c>
      <c r="I56" s="29">
        <v>15</v>
      </c>
      <c r="J56" s="4"/>
      <c r="K56" s="4"/>
      <c r="L56" s="4"/>
      <c r="M56" s="4"/>
    </row>
    <row r="57" spans="1:13" ht="30" x14ac:dyDescent="0.25">
      <c r="A57" s="13"/>
      <c r="B57" s="32" t="s">
        <v>112</v>
      </c>
      <c r="C57" s="24" t="s">
        <v>28</v>
      </c>
      <c r="D57" s="25"/>
      <c r="E57" s="26">
        <v>10</v>
      </c>
      <c r="F57" s="27"/>
      <c r="G57" s="27"/>
      <c r="H57" s="28">
        <v>25</v>
      </c>
      <c r="I57" s="29">
        <v>0</v>
      </c>
      <c r="J57" s="4"/>
      <c r="K57" s="4"/>
      <c r="L57" s="4"/>
      <c r="M57" s="4"/>
    </row>
    <row r="58" spans="1:13" ht="30" x14ac:dyDescent="0.25">
      <c r="A58" s="13"/>
      <c r="B58" s="32" t="s">
        <v>113</v>
      </c>
      <c r="C58" s="24" t="s">
        <v>29</v>
      </c>
      <c r="D58" s="25"/>
      <c r="E58" s="26">
        <v>10</v>
      </c>
      <c r="F58" s="27"/>
      <c r="G58" s="27"/>
      <c r="H58" s="28">
        <v>34</v>
      </c>
      <c r="I58" s="29">
        <v>0</v>
      </c>
      <c r="J58" s="4"/>
      <c r="K58" s="4"/>
      <c r="L58" s="4"/>
      <c r="M58" s="4"/>
    </row>
    <row r="59" spans="1:13" x14ac:dyDescent="0.25">
      <c r="A59" s="13"/>
      <c r="B59" s="32" t="s">
        <v>114</v>
      </c>
      <c r="C59" s="24" t="s">
        <v>27</v>
      </c>
      <c r="D59" s="25"/>
      <c r="E59" s="26">
        <v>220</v>
      </c>
      <c r="F59" s="27"/>
      <c r="G59" s="27"/>
      <c r="H59" s="28">
        <v>1612</v>
      </c>
      <c r="I59" s="29">
        <v>217</v>
      </c>
      <c r="J59" s="4"/>
      <c r="K59" s="4"/>
      <c r="L59" s="4"/>
      <c r="M59" s="4"/>
    </row>
    <row r="60" spans="1:13" x14ac:dyDescent="0.25">
      <c r="A60" s="13"/>
      <c r="B60" s="40" t="s">
        <v>115</v>
      </c>
      <c r="C60" s="24" t="s">
        <v>62</v>
      </c>
      <c r="D60" s="25"/>
      <c r="E60" s="26">
        <v>18</v>
      </c>
      <c r="F60" s="27"/>
      <c r="G60" s="33"/>
      <c r="H60" s="28">
        <v>229</v>
      </c>
      <c r="I60" s="29">
        <v>18</v>
      </c>
      <c r="J60" s="4"/>
      <c r="K60" s="4"/>
      <c r="L60" s="4"/>
      <c r="M60" s="4"/>
    </row>
    <row r="61" spans="1:13" x14ac:dyDescent="0.25">
      <c r="A61" s="13"/>
      <c r="B61" s="42"/>
      <c r="C61" s="43"/>
      <c r="D61" s="43"/>
      <c r="E61" s="44">
        <f>SUM(E9:E60)</f>
        <v>2552</v>
      </c>
      <c r="F61" s="44"/>
      <c r="G61" s="44"/>
      <c r="H61" s="45">
        <f>SUM(H9:H60)</f>
        <v>34059</v>
      </c>
      <c r="I61" s="46">
        <f>SUM(I9:I60)</f>
        <v>2379</v>
      </c>
      <c r="J61" s="4"/>
      <c r="K61" s="4"/>
      <c r="L61" s="4"/>
      <c r="M61" s="4"/>
    </row>
    <row r="62" spans="1:13" ht="15" customHeight="1" x14ac:dyDescent="0.25">
      <c r="A62" s="13"/>
      <c r="B62" s="20" t="s">
        <v>75</v>
      </c>
      <c r="C62" s="21"/>
      <c r="D62" s="21"/>
      <c r="E62" s="21"/>
      <c r="F62" s="21"/>
      <c r="G62" s="21"/>
      <c r="H62" s="21"/>
      <c r="I62" s="22"/>
      <c r="J62" s="4"/>
      <c r="K62" s="4"/>
      <c r="L62" s="4"/>
      <c r="M62" s="4"/>
    </row>
    <row r="63" spans="1:13" ht="15" customHeight="1" x14ac:dyDescent="0.25">
      <c r="A63" s="13"/>
      <c r="B63" s="7" t="s">
        <v>1</v>
      </c>
      <c r="C63" s="8" t="s">
        <v>5</v>
      </c>
      <c r="D63" s="9"/>
      <c r="E63" s="8" t="s">
        <v>6</v>
      </c>
      <c r="F63" s="10"/>
      <c r="G63" s="9"/>
      <c r="H63" s="3" t="s">
        <v>7</v>
      </c>
      <c r="I63" s="3" t="s">
        <v>8</v>
      </c>
      <c r="J63" s="4"/>
      <c r="K63" s="4"/>
      <c r="L63" s="4"/>
      <c r="M63" s="4"/>
    </row>
    <row r="64" spans="1:13" ht="30" x14ac:dyDescent="0.25">
      <c r="A64" s="13"/>
      <c r="B64" s="32" t="s">
        <v>118</v>
      </c>
      <c r="C64" s="30">
        <v>111</v>
      </c>
      <c r="D64" s="31"/>
      <c r="E64" s="26">
        <v>30</v>
      </c>
      <c r="F64" s="27"/>
      <c r="G64" s="27"/>
      <c r="H64" s="28">
        <v>656</v>
      </c>
      <c r="I64" s="29">
        <v>25</v>
      </c>
      <c r="J64" s="4"/>
      <c r="K64" s="4"/>
      <c r="L64" s="4"/>
      <c r="M64" s="4"/>
    </row>
    <row r="65" spans="1:13" ht="30" x14ac:dyDescent="0.25">
      <c r="A65" s="13"/>
      <c r="B65" s="32" t="s">
        <v>119</v>
      </c>
      <c r="C65" s="30" t="s">
        <v>18</v>
      </c>
      <c r="D65" s="31"/>
      <c r="E65" s="26">
        <v>300</v>
      </c>
      <c r="F65" s="27"/>
      <c r="G65" s="27"/>
      <c r="H65" s="28">
        <v>1208</v>
      </c>
      <c r="I65" s="29">
        <v>312</v>
      </c>
      <c r="J65" s="4"/>
      <c r="K65" s="4"/>
      <c r="L65" s="4"/>
      <c r="M65" s="4"/>
    </row>
    <row r="66" spans="1:13" ht="45" x14ac:dyDescent="0.25">
      <c r="A66" s="13"/>
      <c r="B66" s="32" t="s">
        <v>120</v>
      </c>
      <c r="C66" s="30" t="s">
        <v>19</v>
      </c>
      <c r="D66" s="31"/>
      <c r="E66" s="26">
        <v>30</v>
      </c>
      <c r="F66" s="27"/>
      <c r="G66" s="27"/>
      <c r="H66" s="28">
        <v>495</v>
      </c>
      <c r="I66" s="29">
        <v>23</v>
      </c>
      <c r="J66" s="4"/>
      <c r="K66" s="4"/>
      <c r="L66" s="4"/>
      <c r="M66" s="4"/>
    </row>
    <row r="67" spans="1:13" ht="45" x14ac:dyDescent="0.25">
      <c r="A67" s="13"/>
      <c r="B67" s="32" t="s">
        <v>121</v>
      </c>
      <c r="C67" s="30" t="s">
        <v>20</v>
      </c>
      <c r="D67" s="31"/>
      <c r="E67" s="26">
        <v>30</v>
      </c>
      <c r="F67" s="27"/>
      <c r="G67" s="27"/>
      <c r="H67" s="28">
        <v>425</v>
      </c>
      <c r="I67" s="29">
        <v>18</v>
      </c>
      <c r="J67" s="4"/>
      <c r="K67" s="4"/>
      <c r="L67" s="4"/>
      <c r="M67" s="4"/>
    </row>
    <row r="68" spans="1:13" ht="30" x14ac:dyDescent="0.25">
      <c r="A68" s="13"/>
      <c r="B68" s="32" t="s">
        <v>122</v>
      </c>
      <c r="C68" s="30" t="s">
        <v>21</v>
      </c>
      <c r="D68" s="31"/>
      <c r="E68" s="26">
        <v>60</v>
      </c>
      <c r="F68" s="27"/>
      <c r="G68" s="27"/>
      <c r="H68" s="28">
        <v>966</v>
      </c>
      <c r="I68" s="29">
        <v>50</v>
      </c>
      <c r="J68" s="4"/>
      <c r="K68" s="4"/>
      <c r="L68" s="4"/>
      <c r="M68" s="4"/>
    </row>
    <row r="69" spans="1:13" ht="30" x14ac:dyDescent="0.25">
      <c r="A69" s="13"/>
      <c r="B69" s="32" t="s">
        <v>79</v>
      </c>
      <c r="C69" s="30" t="s">
        <v>33</v>
      </c>
      <c r="D69" s="31"/>
      <c r="E69" s="26">
        <v>10</v>
      </c>
      <c r="F69" s="27"/>
      <c r="G69" s="27"/>
      <c r="H69" s="28">
        <v>154</v>
      </c>
      <c r="I69" s="29">
        <v>5</v>
      </c>
      <c r="J69" s="4"/>
      <c r="K69" s="4"/>
      <c r="L69" s="4"/>
      <c r="M69" s="4"/>
    </row>
    <row r="70" spans="1:13" ht="45" x14ac:dyDescent="0.25">
      <c r="A70" s="13"/>
      <c r="B70" s="32" t="s">
        <v>80</v>
      </c>
      <c r="C70" s="30" t="s">
        <v>34</v>
      </c>
      <c r="D70" s="31"/>
      <c r="E70" s="26">
        <v>20</v>
      </c>
      <c r="F70" s="27"/>
      <c r="G70" s="27"/>
      <c r="H70" s="28">
        <v>263</v>
      </c>
      <c r="I70" s="29">
        <v>22</v>
      </c>
      <c r="J70" s="4"/>
      <c r="K70" s="4"/>
      <c r="L70" s="4"/>
      <c r="M70" s="4"/>
    </row>
    <row r="71" spans="1:13" ht="30" x14ac:dyDescent="0.25">
      <c r="A71" s="13"/>
      <c r="B71" s="32" t="s">
        <v>81</v>
      </c>
      <c r="C71" s="30" t="s">
        <v>32</v>
      </c>
      <c r="D71" s="31"/>
      <c r="E71" s="26">
        <v>10</v>
      </c>
      <c r="F71" s="27"/>
      <c r="G71" s="27"/>
      <c r="H71" s="28">
        <v>145</v>
      </c>
      <c r="I71" s="29">
        <v>3</v>
      </c>
      <c r="J71" s="4"/>
      <c r="K71" s="4"/>
      <c r="L71" s="4"/>
      <c r="M71" s="4"/>
    </row>
    <row r="72" spans="1:13" ht="30" x14ac:dyDescent="0.25">
      <c r="A72" s="13"/>
      <c r="B72" s="32" t="s">
        <v>82</v>
      </c>
      <c r="C72" s="30" t="s">
        <v>54</v>
      </c>
      <c r="D72" s="31"/>
      <c r="E72" s="26">
        <v>60</v>
      </c>
      <c r="F72" s="27"/>
      <c r="G72" s="27"/>
      <c r="H72" s="28">
        <v>1392</v>
      </c>
      <c r="I72" s="29">
        <v>49</v>
      </c>
      <c r="J72" s="4"/>
      <c r="K72" s="4"/>
      <c r="L72" s="4"/>
      <c r="M72" s="4"/>
    </row>
    <row r="73" spans="1:13" x14ac:dyDescent="0.25">
      <c r="A73" s="13"/>
      <c r="B73" s="32" t="s">
        <v>83</v>
      </c>
      <c r="C73" s="24" t="s">
        <v>51</v>
      </c>
      <c r="D73" s="25"/>
      <c r="E73" s="26">
        <v>15</v>
      </c>
      <c r="F73" s="27"/>
      <c r="G73" s="27"/>
      <c r="H73" s="28">
        <v>291</v>
      </c>
      <c r="I73" s="29">
        <v>8</v>
      </c>
      <c r="J73" s="4"/>
      <c r="K73" s="4"/>
      <c r="L73" s="4"/>
      <c r="M73" s="4"/>
    </row>
    <row r="74" spans="1:13" ht="30" x14ac:dyDescent="0.25">
      <c r="A74" s="13"/>
      <c r="B74" s="32" t="s">
        <v>84</v>
      </c>
      <c r="C74" s="24" t="s">
        <v>50</v>
      </c>
      <c r="D74" s="25"/>
      <c r="E74" s="26">
        <v>15</v>
      </c>
      <c r="F74" s="27"/>
      <c r="G74" s="27"/>
      <c r="H74" s="28">
        <v>264</v>
      </c>
      <c r="I74" s="29">
        <v>2</v>
      </c>
      <c r="J74" s="4"/>
      <c r="K74" s="4"/>
      <c r="L74" s="4"/>
      <c r="M74" s="4"/>
    </row>
    <row r="75" spans="1:13" ht="30" x14ac:dyDescent="0.25">
      <c r="A75" s="13"/>
      <c r="B75" s="32" t="s">
        <v>85</v>
      </c>
      <c r="C75" s="30">
        <v>1510</v>
      </c>
      <c r="D75" s="31"/>
      <c r="E75" s="26">
        <v>75</v>
      </c>
      <c r="F75" s="27"/>
      <c r="G75" s="27"/>
      <c r="H75" s="28">
        <v>860</v>
      </c>
      <c r="I75" s="29">
        <v>70</v>
      </c>
      <c r="J75" s="4"/>
      <c r="K75" s="4"/>
      <c r="L75" s="4"/>
      <c r="M75" s="4"/>
    </row>
    <row r="76" spans="1:13" ht="30" x14ac:dyDescent="0.25">
      <c r="A76" s="13"/>
      <c r="B76" s="32" t="s">
        <v>86</v>
      </c>
      <c r="C76" s="30" t="s">
        <v>55</v>
      </c>
      <c r="D76" s="31"/>
      <c r="E76" s="26">
        <v>120</v>
      </c>
      <c r="F76" s="27"/>
      <c r="G76" s="27"/>
      <c r="H76" s="28">
        <v>1445</v>
      </c>
      <c r="I76" s="29">
        <v>105</v>
      </c>
      <c r="J76" s="4"/>
      <c r="K76" s="4"/>
      <c r="L76" s="4"/>
      <c r="M76" s="4"/>
    </row>
    <row r="77" spans="1:13" x14ac:dyDescent="0.25">
      <c r="A77" s="13"/>
      <c r="B77" s="34" t="s">
        <v>9</v>
      </c>
      <c r="C77" s="30" t="s">
        <v>56</v>
      </c>
      <c r="D77" s="31"/>
      <c r="E77" s="26">
        <v>60</v>
      </c>
      <c r="F77" s="27"/>
      <c r="G77" s="27"/>
      <c r="H77" s="28">
        <v>232</v>
      </c>
      <c r="I77" s="29">
        <v>57</v>
      </c>
      <c r="J77" s="4"/>
      <c r="K77" s="4"/>
      <c r="L77" s="4"/>
      <c r="M77" s="4"/>
    </row>
    <row r="78" spans="1:13" x14ac:dyDescent="0.25">
      <c r="A78" s="13"/>
      <c r="B78" s="35" t="s">
        <v>87</v>
      </c>
      <c r="C78" s="36" t="s">
        <v>88</v>
      </c>
      <c r="D78" s="25"/>
      <c r="E78" s="26">
        <v>15</v>
      </c>
      <c r="F78" s="27"/>
      <c r="G78" s="27"/>
      <c r="H78" s="28">
        <v>225</v>
      </c>
      <c r="I78" s="29">
        <v>14</v>
      </c>
      <c r="J78" s="4"/>
      <c r="K78" s="4"/>
      <c r="L78" s="4"/>
      <c r="M78" s="4"/>
    </row>
    <row r="79" spans="1:13" x14ac:dyDescent="0.25">
      <c r="A79" s="13"/>
      <c r="B79" s="32" t="s">
        <v>89</v>
      </c>
      <c r="C79" s="30" t="s">
        <v>35</v>
      </c>
      <c r="D79" s="31"/>
      <c r="E79" s="26">
        <v>75</v>
      </c>
      <c r="F79" s="27"/>
      <c r="G79" s="27"/>
      <c r="H79" s="28">
        <v>452</v>
      </c>
      <c r="I79" s="29">
        <v>26</v>
      </c>
      <c r="J79" s="4"/>
      <c r="K79" s="4"/>
      <c r="L79" s="4"/>
      <c r="M79" s="4"/>
    </row>
    <row r="80" spans="1:13" x14ac:dyDescent="0.25">
      <c r="A80" s="13"/>
      <c r="B80" s="32" t="s">
        <v>90</v>
      </c>
      <c r="C80" s="30" t="s">
        <v>36</v>
      </c>
      <c r="D80" s="31"/>
      <c r="E80" s="26">
        <v>55</v>
      </c>
      <c r="F80" s="27"/>
      <c r="G80" s="27"/>
      <c r="H80" s="28">
        <v>958</v>
      </c>
      <c r="I80" s="29">
        <v>30</v>
      </c>
      <c r="J80" s="4"/>
      <c r="K80" s="4"/>
      <c r="L80" s="4"/>
      <c r="M80" s="4"/>
    </row>
    <row r="81" spans="1:13" x14ac:dyDescent="0.25">
      <c r="A81" s="13"/>
      <c r="B81" s="32" t="s">
        <v>91</v>
      </c>
      <c r="C81" s="30" t="s">
        <v>37</v>
      </c>
      <c r="D81" s="31"/>
      <c r="E81" s="26">
        <v>55</v>
      </c>
      <c r="F81" s="27"/>
      <c r="G81" s="27"/>
      <c r="H81" s="28">
        <v>295</v>
      </c>
      <c r="I81" s="29">
        <v>20</v>
      </c>
      <c r="J81" s="4"/>
      <c r="K81" s="4"/>
      <c r="L81" s="4"/>
      <c r="M81" s="4"/>
    </row>
    <row r="82" spans="1:13" x14ac:dyDescent="0.25">
      <c r="A82" s="13"/>
      <c r="B82" s="32" t="s">
        <v>92</v>
      </c>
      <c r="C82" s="30" t="s">
        <v>38</v>
      </c>
      <c r="D82" s="31"/>
      <c r="E82" s="26">
        <v>40</v>
      </c>
      <c r="F82" s="27"/>
      <c r="G82" s="27"/>
      <c r="H82" s="28">
        <v>325</v>
      </c>
      <c r="I82" s="29">
        <v>10</v>
      </c>
      <c r="J82" s="4"/>
      <c r="K82" s="4"/>
      <c r="L82" s="4"/>
      <c r="M82" s="4"/>
    </row>
    <row r="83" spans="1:13" x14ac:dyDescent="0.25">
      <c r="A83" s="13"/>
      <c r="B83" s="32" t="s">
        <v>93</v>
      </c>
      <c r="C83" s="30" t="s">
        <v>39</v>
      </c>
      <c r="D83" s="31"/>
      <c r="E83" s="26">
        <v>60</v>
      </c>
      <c r="F83" s="27"/>
      <c r="G83" s="27"/>
      <c r="H83" s="28">
        <v>572</v>
      </c>
      <c r="I83" s="29">
        <v>44</v>
      </c>
      <c r="J83" s="4"/>
      <c r="K83" s="4"/>
      <c r="L83" s="4"/>
      <c r="M83" s="4"/>
    </row>
    <row r="84" spans="1:13" ht="30" x14ac:dyDescent="0.25">
      <c r="A84" s="13"/>
      <c r="B84" s="32" t="s">
        <v>94</v>
      </c>
      <c r="C84" s="24" t="s">
        <v>53</v>
      </c>
      <c r="D84" s="25"/>
      <c r="E84" s="26">
        <v>20</v>
      </c>
      <c r="F84" s="27"/>
      <c r="G84" s="27"/>
      <c r="H84" s="28">
        <v>177</v>
      </c>
      <c r="I84" s="29">
        <v>15</v>
      </c>
      <c r="J84" s="4"/>
      <c r="K84" s="4"/>
      <c r="L84" s="4"/>
      <c r="M84" s="4"/>
    </row>
    <row r="85" spans="1:13" ht="30" x14ac:dyDescent="0.25">
      <c r="A85" s="13"/>
      <c r="B85" s="32" t="s">
        <v>95</v>
      </c>
      <c r="C85" s="30" t="s">
        <v>40</v>
      </c>
      <c r="D85" s="31"/>
      <c r="E85" s="26">
        <v>60</v>
      </c>
      <c r="F85" s="27"/>
      <c r="G85" s="27"/>
      <c r="H85" s="28">
        <v>712</v>
      </c>
      <c r="I85" s="29">
        <v>43</v>
      </c>
      <c r="J85" s="4"/>
      <c r="K85" s="4"/>
      <c r="L85" s="4"/>
      <c r="M85" s="4"/>
    </row>
    <row r="86" spans="1:13" ht="30" x14ac:dyDescent="0.25">
      <c r="A86" s="13"/>
      <c r="B86" s="32" t="s">
        <v>96</v>
      </c>
      <c r="C86" s="30" t="s">
        <v>41</v>
      </c>
      <c r="D86" s="31"/>
      <c r="E86" s="26">
        <v>80</v>
      </c>
      <c r="F86" s="27"/>
      <c r="G86" s="27"/>
      <c r="H86" s="28">
        <v>1026</v>
      </c>
      <c r="I86" s="29">
        <v>72</v>
      </c>
      <c r="J86" s="4"/>
      <c r="K86" s="4"/>
      <c r="L86" s="4"/>
      <c r="M86" s="4"/>
    </row>
    <row r="87" spans="1:13" ht="30" x14ac:dyDescent="0.25">
      <c r="A87" s="13"/>
      <c r="B87" s="32" t="s">
        <v>97</v>
      </c>
      <c r="C87" s="30" t="s">
        <v>42</v>
      </c>
      <c r="D87" s="31"/>
      <c r="E87" s="26">
        <v>20</v>
      </c>
      <c r="F87" s="27"/>
      <c r="G87" s="27"/>
      <c r="H87" s="28">
        <v>589</v>
      </c>
      <c r="I87" s="29">
        <v>15</v>
      </c>
      <c r="J87" s="4"/>
      <c r="K87" s="4"/>
      <c r="L87" s="4"/>
      <c r="M87" s="4"/>
    </row>
    <row r="88" spans="1:13" x14ac:dyDescent="0.25">
      <c r="A88" s="13"/>
      <c r="B88" s="32" t="s">
        <v>98</v>
      </c>
      <c r="C88" s="30" t="s">
        <v>43</v>
      </c>
      <c r="D88" s="31"/>
      <c r="E88" s="26">
        <v>120</v>
      </c>
      <c r="F88" s="27"/>
      <c r="G88" s="27"/>
      <c r="H88" s="28">
        <v>1353</v>
      </c>
      <c r="I88" s="29">
        <v>111</v>
      </c>
      <c r="J88" s="4"/>
      <c r="K88" s="4"/>
      <c r="L88" s="4"/>
      <c r="M88" s="4"/>
    </row>
    <row r="89" spans="1:13" x14ac:dyDescent="0.25">
      <c r="A89" s="13"/>
      <c r="B89" s="32" t="s">
        <v>99</v>
      </c>
      <c r="C89" s="30" t="s">
        <v>44</v>
      </c>
      <c r="D89" s="31"/>
      <c r="E89" s="26">
        <v>200</v>
      </c>
      <c r="F89" s="27"/>
      <c r="G89" s="27"/>
      <c r="H89" s="28">
        <v>2005</v>
      </c>
      <c r="I89" s="29">
        <v>198</v>
      </c>
      <c r="J89" s="4"/>
      <c r="K89" s="4"/>
      <c r="L89" s="4"/>
      <c r="M89" s="4"/>
    </row>
    <row r="90" spans="1:13" ht="30" x14ac:dyDescent="0.25">
      <c r="A90" s="13"/>
      <c r="B90" s="32" t="s">
        <v>100</v>
      </c>
      <c r="C90" s="24" t="s">
        <v>52</v>
      </c>
      <c r="D90" s="25"/>
      <c r="E90" s="26">
        <v>60</v>
      </c>
      <c r="F90" s="27"/>
      <c r="G90" s="27"/>
      <c r="H90" s="28">
        <v>863</v>
      </c>
      <c r="I90" s="29">
        <v>51</v>
      </c>
      <c r="J90" s="4"/>
      <c r="K90" s="4"/>
      <c r="L90" s="4"/>
      <c r="M90" s="4"/>
    </row>
    <row r="91" spans="1:13" ht="30" x14ac:dyDescent="0.25">
      <c r="A91" s="13"/>
      <c r="B91" s="32" t="s">
        <v>101</v>
      </c>
      <c r="C91" s="30" t="s">
        <v>45</v>
      </c>
      <c r="D91" s="31"/>
      <c r="E91" s="26">
        <v>279</v>
      </c>
      <c r="F91" s="27"/>
      <c r="G91" s="27"/>
      <c r="H91" s="28">
        <v>9154</v>
      </c>
      <c r="I91" s="29">
        <v>282</v>
      </c>
      <c r="J91" s="4"/>
      <c r="K91" s="4"/>
      <c r="L91" s="4"/>
      <c r="M91" s="4"/>
    </row>
    <row r="92" spans="1:13" ht="45" x14ac:dyDescent="0.25">
      <c r="A92" s="13"/>
      <c r="B92" s="32" t="s">
        <v>102</v>
      </c>
      <c r="C92" s="30" t="s">
        <v>48</v>
      </c>
      <c r="D92" s="31"/>
      <c r="E92" s="26">
        <v>10</v>
      </c>
      <c r="F92" s="27"/>
      <c r="G92" s="27"/>
      <c r="H92" s="28">
        <v>251</v>
      </c>
      <c r="I92" s="29">
        <v>8</v>
      </c>
      <c r="J92" s="4"/>
      <c r="K92" s="4"/>
      <c r="L92" s="4"/>
      <c r="M92" s="4"/>
    </row>
    <row r="93" spans="1:13" ht="30" x14ac:dyDescent="0.25">
      <c r="A93" s="13"/>
      <c r="B93" s="32" t="s">
        <v>103</v>
      </c>
      <c r="C93" s="30" t="s">
        <v>46</v>
      </c>
      <c r="D93" s="31"/>
      <c r="E93" s="26">
        <v>20</v>
      </c>
      <c r="F93" s="27"/>
      <c r="G93" s="27"/>
      <c r="H93" s="28">
        <v>380</v>
      </c>
      <c r="I93" s="29">
        <v>16</v>
      </c>
      <c r="J93" s="4"/>
      <c r="K93" s="4"/>
      <c r="L93" s="4"/>
      <c r="M93" s="4"/>
    </row>
    <row r="94" spans="1:13" ht="60" x14ac:dyDescent="0.25">
      <c r="A94" s="13"/>
      <c r="B94" s="32" t="s">
        <v>104</v>
      </c>
      <c r="C94" s="30" t="s">
        <v>47</v>
      </c>
      <c r="D94" s="31"/>
      <c r="E94" s="26">
        <v>10</v>
      </c>
      <c r="F94" s="27"/>
      <c r="G94" s="27"/>
      <c r="H94" s="28">
        <v>245</v>
      </c>
      <c r="I94" s="29">
        <v>6</v>
      </c>
      <c r="J94" s="4"/>
      <c r="K94" s="4"/>
      <c r="L94" s="4"/>
      <c r="M94" s="4"/>
    </row>
    <row r="95" spans="1:13" ht="60" x14ac:dyDescent="0.25">
      <c r="A95" s="13"/>
      <c r="B95" s="32" t="s">
        <v>105</v>
      </c>
      <c r="C95" s="30" t="s">
        <v>49</v>
      </c>
      <c r="D95" s="31"/>
      <c r="E95" s="26">
        <v>10</v>
      </c>
      <c r="F95" s="27"/>
      <c r="G95" s="27"/>
      <c r="H95" s="28">
        <v>215</v>
      </c>
      <c r="I95" s="29">
        <v>0</v>
      </c>
      <c r="J95" s="4"/>
      <c r="K95" s="4"/>
      <c r="L95" s="4"/>
      <c r="M95" s="4"/>
    </row>
    <row r="96" spans="1:13" ht="15" customHeight="1" x14ac:dyDescent="0.25">
      <c r="A96" s="13"/>
      <c r="B96" s="28" t="s">
        <v>126</v>
      </c>
      <c r="C96" s="24" t="s">
        <v>22</v>
      </c>
      <c r="D96" s="25"/>
      <c r="E96" s="26">
        <v>45</v>
      </c>
      <c r="F96" s="27"/>
      <c r="G96" s="27"/>
      <c r="H96" s="28">
        <v>178</v>
      </c>
      <c r="I96" s="29">
        <v>38</v>
      </c>
      <c r="J96" s="4"/>
      <c r="K96" s="4"/>
      <c r="L96" s="4"/>
      <c r="M96" s="4"/>
    </row>
    <row r="97" spans="1:13" ht="30" x14ac:dyDescent="0.25">
      <c r="A97" s="13"/>
      <c r="B97" s="28" t="s">
        <v>14</v>
      </c>
      <c r="C97" s="24" t="s">
        <v>23</v>
      </c>
      <c r="D97" s="25"/>
      <c r="E97" s="26">
        <v>45</v>
      </c>
      <c r="F97" s="27"/>
      <c r="G97" s="27"/>
      <c r="H97" s="28">
        <v>152</v>
      </c>
      <c r="I97" s="29">
        <v>49</v>
      </c>
      <c r="J97" s="4"/>
      <c r="K97" s="4"/>
      <c r="L97" s="4"/>
      <c r="M97" s="4"/>
    </row>
    <row r="98" spans="1:13" ht="30" x14ac:dyDescent="0.25">
      <c r="A98" s="13"/>
      <c r="B98" s="28" t="s">
        <v>15</v>
      </c>
      <c r="C98" s="24" t="s">
        <v>24</v>
      </c>
      <c r="D98" s="25"/>
      <c r="E98" s="26">
        <v>15</v>
      </c>
      <c r="F98" s="27"/>
      <c r="G98" s="27"/>
      <c r="H98" s="28">
        <v>98</v>
      </c>
      <c r="I98" s="29">
        <v>19</v>
      </c>
      <c r="J98" s="4"/>
      <c r="K98" s="4"/>
      <c r="L98" s="4"/>
      <c r="M98" s="4"/>
    </row>
    <row r="99" spans="1:13" ht="30" x14ac:dyDescent="0.25">
      <c r="A99" s="13"/>
      <c r="B99" s="28" t="s">
        <v>16</v>
      </c>
      <c r="C99" s="24" t="s">
        <v>25</v>
      </c>
      <c r="D99" s="25"/>
      <c r="E99" s="26">
        <v>45</v>
      </c>
      <c r="F99" s="27"/>
      <c r="G99" s="27"/>
      <c r="H99" s="28">
        <v>135</v>
      </c>
      <c r="I99" s="29">
        <v>36</v>
      </c>
      <c r="J99" s="4"/>
      <c r="K99" s="4"/>
      <c r="L99" s="4"/>
      <c r="M99" s="4"/>
    </row>
    <row r="100" spans="1:13" ht="30" x14ac:dyDescent="0.25">
      <c r="A100" s="13"/>
      <c r="B100" s="47" t="s">
        <v>123</v>
      </c>
      <c r="C100" s="36" t="s">
        <v>116</v>
      </c>
      <c r="D100" s="25"/>
      <c r="E100" s="26">
        <v>15</v>
      </c>
      <c r="F100" s="27"/>
      <c r="G100" s="33"/>
      <c r="H100" s="28">
        <v>50</v>
      </c>
      <c r="I100" s="29">
        <v>15</v>
      </c>
      <c r="J100" s="4"/>
      <c r="K100" s="4"/>
      <c r="L100" s="4"/>
      <c r="M100" s="4"/>
    </row>
    <row r="101" spans="1:13" ht="30" x14ac:dyDescent="0.25">
      <c r="A101" s="13"/>
      <c r="B101" s="47" t="s">
        <v>124</v>
      </c>
      <c r="C101" s="24" t="s">
        <v>26</v>
      </c>
      <c r="D101" s="25"/>
      <c r="E101" s="26">
        <v>25</v>
      </c>
      <c r="F101" s="27"/>
      <c r="G101" s="27"/>
      <c r="H101" s="28">
        <v>100</v>
      </c>
      <c r="I101" s="29">
        <v>25</v>
      </c>
      <c r="J101" s="4"/>
      <c r="K101" s="4"/>
      <c r="L101" s="4"/>
      <c r="M101" s="4"/>
    </row>
    <row r="102" spans="1:13" x14ac:dyDescent="0.25">
      <c r="A102" s="13"/>
      <c r="B102" s="32" t="s">
        <v>17</v>
      </c>
      <c r="C102" s="24" t="s">
        <v>30</v>
      </c>
      <c r="D102" s="25"/>
      <c r="E102" s="26">
        <v>40</v>
      </c>
      <c r="F102" s="27"/>
      <c r="G102" s="27"/>
      <c r="H102" s="28">
        <v>98</v>
      </c>
      <c r="I102" s="29">
        <v>37</v>
      </c>
      <c r="J102" s="4"/>
      <c r="K102" s="4"/>
      <c r="L102" s="4"/>
      <c r="M102" s="4"/>
    </row>
    <row r="103" spans="1:13" ht="30" x14ac:dyDescent="0.25">
      <c r="A103" s="13"/>
      <c r="B103" s="41" t="s">
        <v>110</v>
      </c>
      <c r="C103" s="36" t="s">
        <v>117</v>
      </c>
      <c r="D103" s="25"/>
      <c r="E103" s="26">
        <v>30</v>
      </c>
      <c r="F103" s="27"/>
      <c r="G103" s="33"/>
      <c r="H103" s="28">
        <v>100</v>
      </c>
      <c r="I103" s="29">
        <v>31</v>
      </c>
      <c r="J103" s="4"/>
      <c r="K103" s="4"/>
      <c r="L103" s="4"/>
      <c r="M103" s="4"/>
    </row>
    <row r="104" spans="1:13" x14ac:dyDescent="0.25">
      <c r="A104" s="13"/>
      <c r="B104" s="41" t="s">
        <v>111</v>
      </c>
      <c r="C104" s="24" t="s">
        <v>31</v>
      </c>
      <c r="D104" s="25"/>
      <c r="E104" s="26">
        <v>20</v>
      </c>
      <c r="F104" s="27"/>
      <c r="G104" s="27"/>
      <c r="H104" s="28">
        <v>50</v>
      </c>
      <c r="I104" s="29">
        <v>14</v>
      </c>
      <c r="J104" s="4"/>
      <c r="K104" s="4"/>
      <c r="L104" s="4"/>
      <c r="M104" s="4"/>
    </row>
    <row r="105" spans="1:13" ht="30" x14ac:dyDescent="0.25">
      <c r="A105" s="13"/>
      <c r="B105" s="32" t="s">
        <v>112</v>
      </c>
      <c r="C105" s="24" t="s">
        <v>28</v>
      </c>
      <c r="D105" s="25"/>
      <c r="E105" s="26">
        <v>10</v>
      </c>
      <c r="F105" s="27"/>
      <c r="G105" s="27"/>
      <c r="H105" s="28">
        <v>75</v>
      </c>
      <c r="I105" s="29">
        <v>11</v>
      </c>
      <c r="J105" s="4"/>
      <c r="K105" s="4"/>
      <c r="L105" s="4"/>
      <c r="M105" s="4"/>
    </row>
    <row r="106" spans="1:13" ht="30" x14ac:dyDescent="0.25">
      <c r="A106" s="13"/>
      <c r="B106" s="32" t="s">
        <v>113</v>
      </c>
      <c r="C106" s="24" t="s">
        <v>29</v>
      </c>
      <c r="D106" s="25"/>
      <c r="E106" s="26">
        <v>10</v>
      </c>
      <c r="F106" s="27"/>
      <c r="G106" s="27"/>
      <c r="H106" s="28">
        <v>54</v>
      </c>
      <c r="I106" s="29">
        <v>0</v>
      </c>
      <c r="J106" s="4"/>
      <c r="K106" s="4"/>
      <c r="L106" s="4"/>
      <c r="M106" s="4"/>
    </row>
    <row r="107" spans="1:13" x14ac:dyDescent="0.25">
      <c r="A107" s="13"/>
      <c r="B107" s="32" t="s">
        <v>114</v>
      </c>
      <c r="C107" s="24" t="s">
        <v>27</v>
      </c>
      <c r="D107" s="25"/>
      <c r="E107" s="26">
        <v>220</v>
      </c>
      <c r="F107" s="27"/>
      <c r="G107" s="27"/>
      <c r="H107" s="28">
        <v>1500</v>
      </c>
      <c r="I107" s="29">
        <v>220</v>
      </c>
      <c r="J107" s="4"/>
      <c r="K107" s="4"/>
      <c r="L107" s="4"/>
      <c r="M107" s="4"/>
    </row>
    <row r="108" spans="1:13" x14ac:dyDescent="0.25">
      <c r="A108" s="13"/>
      <c r="B108" s="48"/>
      <c r="C108" s="43"/>
      <c r="D108" s="43"/>
      <c r="E108" s="44">
        <f>SUM(E64:E107)</f>
        <v>2544</v>
      </c>
      <c r="F108" s="44"/>
      <c r="G108" s="44"/>
      <c r="H108" s="45">
        <f>SUM(H64:H107)</f>
        <v>31183</v>
      </c>
      <c r="I108" s="46">
        <f>SUM(I64:I107)</f>
        <v>2205</v>
      </c>
      <c r="J108" s="4"/>
      <c r="K108" s="4"/>
      <c r="L108" s="4"/>
      <c r="M108" s="4"/>
    </row>
    <row r="109" spans="1:13" ht="15" customHeight="1" x14ac:dyDescent="0.25">
      <c r="A109" s="13"/>
      <c r="B109" s="20" t="s">
        <v>76</v>
      </c>
      <c r="C109" s="21"/>
      <c r="D109" s="21"/>
      <c r="E109" s="21"/>
      <c r="F109" s="21"/>
      <c r="G109" s="21"/>
      <c r="H109" s="21"/>
      <c r="I109" s="22"/>
      <c r="J109" s="4"/>
      <c r="K109" s="4"/>
      <c r="L109" s="4"/>
      <c r="M109" s="4"/>
    </row>
    <row r="110" spans="1:13" ht="30" customHeight="1" x14ac:dyDescent="0.25">
      <c r="A110" s="13"/>
      <c r="B110" s="7" t="s">
        <v>1</v>
      </c>
      <c r="C110" s="8" t="s">
        <v>5</v>
      </c>
      <c r="D110" s="9"/>
      <c r="E110" s="8" t="s">
        <v>6</v>
      </c>
      <c r="F110" s="10"/>
      <c r="G110" s="9"/>
      <c r="H110" s="3" t="s">
        <v>7</v>
      </c>
      <c r="I110" s="3" t="s">
        <v>8</v>
      </c>
      <c r="J110" s="4"/>
      <c r="K110" s="4"/>
      <c r="L110" s="4"/>
      <c r="M110" s="4"/>
    </row>
    <row r="111" spans="1:13" ht="30" x14ac:dyDescent="0.25">
      <c r="A111" s="13"/>
      <c r="B111" s="49" t="s">
        <v>118</v>
      </c>
      <c r="C111" s="30">
        <v>111</v>
      </c>
      <c r="D111" s="31"/>
      <c r="E111" s="30">
        <v>75</v>
      </c>
      <c r="F111" s="50"/>
      <c r="G111" s="31"/>
      <c r="H111" s="28">
        <v>656</v>
      </c>
      <c r="I111" s="28">
        <v>73</v>
      </c>
      <c r="J111" s="4"/>
      <c r="K111" s="4"/>
      <c r="L111" s="4"/>
      <c r="M111" s="4"/>
    </row>
    <row r="112" spans="1:13" ht="30" x14ac:dyDescent="0.25">
      <c r="A112" s="13"/>
      <c r="B112" s="49" t="s">
        <v>119</v>
      </c>
      <c r="C112" s="30" t="s">
        <v>18</v>
      </c>
      <c r="D112" s="31"/>
      <c r="E112" s="30">
        <v>240</v>
      </c>
      <c r="F112" s="50"/>
      <c r="G112" s="31"/>
      <c r="H112" s="28">
        <v>1208</v>
      </c>
      <c r="I112" s="28">
        <v>259</v>
      </c>
      <c r="J112" s="4"/>
      <c r="K112" s="4"/>
      <c r="L112" s="4"/>
      <c r="M112" s="4"/>
    </row>
    <row r="113" spans="1:13" ht="45" x14ac:dyDescent="0.25">
      <c r="A113" s="13"/>
      <c r="B113" s="49" t="s">
        <v>120</v>
      </c>
      <c r="C113" s="30" t="s">
        <v>19</v>
      </c>
      <c r="D113" s="31"/>
      <c r="E113" s="30">
        <v>45</v>
      </c>
      <c r="F113" s="50"/>
      <c r="G113" s="31"/>
      <c r="H113" s="28">
        <v>495</v>
      </c>
      <c r="I113" s="28">
        <v>32</v>
      </c>
      <c r="J113" s="4"/>
      <c r="K113" s="4"/>
      <c r="L113" s="4"/>
      <c r="M113" s="4"/>
    </row>
    <row r="114" spans="1:13" ht="45" x14ac:dyDescent="0.25">
      <c r="A114" s="13"/>
      <c r="B114" s="49" t="s">
        <v>121</v>
      </c>
      <c r="C114" s="30" t="s">
        <v>20</v>
      </c>
      <c r="D114" s="31"/>
      <c r="E114" s="30">
        <v>45</v>
      </c>
      <c r="F114" s="50"/>
      <c r="G114" s="31"/>
      <c r="H114" s="28">
        <v>425</v>
      </c>
      <c r="I114" s="28">
        <v>38</v>
      </c>
      <c r="J114" s="4"/>
      <c r="K114" s="4"/>
      <c r="L114" s="4"/>
      <c r="M114" s="4"/>
    </row>
    <row r="115" spans="1:13" ht="30" x14ac:dyDescent="0.25">
      <c r="A115" s="13"/>
      <c r="B115" s="49" t="s">
        <v>125</v>
      </c>
      <c r="C115" s="30" t="s">
        <v>21</v>
      </c>
      <c r="D115" s="31"/>
      <c r="E115" s="30">
        <v>105</v>
      </c>
      <c r="F115" s="50"/>
      <c r="G115" s="31"/>
      <c r="H115" s="28">
        <v>966</v>
      </c>
      <c r="I115" s="28">
        <v>111</v>
      </c>
      <c r="J115" s="4"/>
      <c r="K115" s="4"/>
      <c r="L115" s="4"/>
      <c r="M115" s="4"/>
    </row>
    <row r="116" spans="1:13" ht="30" x14ac:dyDescent="0.25">
      <c r="A116" s="13"/>
      <c r="B116" s="49" t="s">
        <v>79</v>
      </c>
      <c r="C116" s="30" t="s">
        <v>33</v>
      </c>
      <c r="D116" s="31"/>
      <c r="E116" s="30">
        <v>10</v>
      </c>
      <c r="F116" s="50"/>
      <c r="G116" s="31"/>
      <c r="H116" s="28">
        <v>154</v>
      </c>
      <c r="I116" s="28">
        <v>7</v>
      </c>
      <c r="J116" s="4"/>
      <c r="K116" s="4"/>
      <c r="L116" s="4"/>
      <c r="M116" s="4"/>
    </row>
    <row r="117" spans="1:13" ht="45" x14ac:dyDescent="0.25">
      <c r="A117" s="13"/>
      <c r="B117" s="49" t="s">
        <v>80</v>
      </c>
      <c r="C117" s="30" t="s">
        <v>34</v>
      </c>
      <c r="D117" s="31"/>
      <c r="E117" s="30">
        <v>20</v>
      </c>
      <c r="F117" s="50"/>
      <c r="G117" s="31"/>
      <c r="H117" s="28">
        <v>263</v>
      </c>
      <c r="I117" s="28">
        <v>18</v>
      </c>
      <c r="J117" s="4"/>
      <c r="K117" s="4"/>
      <c r="L117" s="4"/>
      <c r="M117" s="4"/>
    </row>
    <row r="118" spans="1:13" ht="30" x14ac:dyDescent="0.25">
      <c r="A118" s="13"/>
      <c r="B118" s="49" t="s">
        <v>81</v>
      </c>
      <c r="C118" s="30" t="s">
        <v>32</v>
      </c>
      <c r="D118" s="31"/>
      <c r="E118" s="30">
        <v>10</v>
      </c>
      <c r="F118" s="50"/>
      <c r="G118" s="31"/>
      <c r="H118" s="28">
        <v>145</v>
      </c>
      <c r="I118" s="28">
        <v>4</v>
      </c>
      <c r="J118" s="4"/>
      <c r="K118" s="4"/>
      <c r="L118" s="4"/>
      <c r="M118" s="4"/>
    </row>
    <row r="119" spans="1:13" ht="30" x14ac:dyDescent="0.25">
      <c r="A119" s="13"/>
      <c r="B119" s="49" t="s">
        <v>82</v>
      </c>
      <c r="C119" s="30" t="s">
        <v>54</v>
      </c>
      <c r="D119" s="31"/>
      <c r="E119" s="30">
        <v>60</v>
      </c>
      <c r="F119" s="50"/>
      <c r="G119" s="31"/>
      <c r="H119" s="28">
        <v>1620</v>
      </c>
      <c r="I119" s="28">
        <v>61</v>
      </c>
      <c r="J119" s="4"/>
      <c r="K119" s="4"/>
      <c r="L119" s="4"/>
      <c r="M119" s="4"/>
    </row>
    <row r="120" spans="1:13" x14ac:dyDescent="0.25">
      <c r="A120" s="13"/>
      <c r="B120" s="49" t="s">
        <v>83</v>
      </c>
      <c r="C120" s="24" t="s">
        <v>51</v>
      </c>
      <c r="D120" s="25"/>
      <c r="E120" s="30">
        <v>15</v>
      </c>
      <c r="F120" s="50"/>
      <c r="G120" s="31"/>
      <c r="H120" s="28">
        <v>291</v>
      </c>
      <c r="I120" s="28">
        <v>17</v>
      </c>
      <c r="J120" s="4"/>
      <c r="K120" s="4"/>
      <c r="L120" s="4"/>
      <c r="M120" s="4"/>
    </row>
    <row r="121" spans="1:13" ht="30" x14ac:dyDescent="0.25">
      <c r="A121" s="13"/>
      <c r="B121" s="49" t="s">
        <v>84</v>
      </c>
      <c r="C121" s="24" t="s">
        <v>50</v>
      </c>
      <c r="D121" s="25"/>
      <c r="E121" s="30">
        <v>15</v>
      </c>
      <c r="F121" s="50"/>
      <c r="G121" s="31"/>
      <c r="H121" s="28">
        <v>264</v>
      </c>
      <c r="I121" s="28">
        <v>7</v>
      </c>
      <c r="J121" s="4"/>
      <c r="K121" s="4"/>
      <c r="L121" s="4"/>
      <c r="M121" s="4"/>
    </row>
    <row r="122" spans="1:13" ht="30" x14ac:dyDescent="0.25">
      <c r="A122" s="13"/>
      <c r="B122" s="51" t="s">
        <v>85</v>
      </c>
      <c r="C122" s="30">
        <v>1510</v>
      </c>
      <c r="D122" s="31"/>
      <c r="E122" s="30">
        <v>45</v>
      </c>
      <c r="F122" s="50"/>
      <c r="G122" s="31"/>
      <c r="H122" s="28">
        <v>860</v>
      </c>
      <c r="I122" s="28">
        <v>50</v>
      </c>
      <c r="J122" s="4"/>
      <c r="K122" s="4"/>
      <c r="L122" s="4"/>
      <c r="M122" s="4"/>
    </row>
    <row r="123" spans="1:13" ht="30" x14ac:dyDescent="0.25">
      <c r="A123" s="13"/>
      <c r="B123" s="49" t="s">
        <v>86</v>
      </c>
      <c r="C123" s="30" t="s">
        <v>55</v>
      </c>
      <c r="D123" s="31"/>
      <c r="E123" s="30">
        <v>90</v>
      </c>
      <c r="F123" s="50"/>
      <c r="G123" s="31"/>
      <c r="H123" s="28">
        <v>1432</v>
      </c>
      <c r="I123" s="28">
        <v>90</v>
      </c>
      <c r="J123" s="4"/>
      <c r="K123" s="4"/>
      <c r="L123" s="4"/>
      <c r="M123" s="4"/>
    </row>
    <row r="124" spans="1:13" x14ac:dyDescent="0.25">
      <c r="A124" s="13"/>
      <c r="B124" s="34" t="s">
        <v>9</v>
      </c>
      <c r="C124" s="30" t="s">
        <v>56</v>
      </c>
      <c r="D124" s="31"/>
      <c r="E124" s="30">
        <v>45</v>
      </c>
      <c r="F124" s="50"/>
      <c r="G124" s="31"/>
      <c r="H124" s="28">
        <v>245</v>
      </c>
      <c r="I124" s="28">
        <v>51</v>
      </c>
      <c r="J124" s="4"/>
      <c r="K124" s="4"/>
      <c r="L124" s="4"/>
      <c r="M124" s="4"/>
    </row>
    <row r="125" spans="1:13" x14ac:dyDescent="0.25">
      <c r="A125" s="13"/>
      <c r="B125" s="35" t="s">
        <v>87</v>
      </c>
      <c r="C125" s="36" t="s">
        <v>88</v>
      </c>
      <c r="D125" s="25"/>
      <c r="E125" s="30">
        <v>15</v>
      </c>
      <c r="F125" s="50"/>
      <c r="G125" s="31"/>
      <c r="H125" s="28">
        <v>212</v>
      </c>
      <c r="I125" s="28">
        <v>11</v>
      </c>
      <c r="J125" s="4"/>
      <c r="K125" s="4"/>
      <c r="L125" s="4"/>
      <c r="M125" s="4"/>
    </row>
    <row r="126" spans="1:13" x14ac:dyDescent="0.25">
      <c r="A126" s="13"/>
      <c r="B126" s="52" t="s">
        <v>89</v>
      </c>
      <c r="C126" s="30" t="s">
        <v>35</v>
      </c>
      <c r="D126" s="31"/>
      <c r="E126" s="30">
        <v>75</v>
      </c>
      <c r="F126" s="50"/>
      <c r="G126" s="31"/>
      <c r="H126" s="28">
        <v>452</v>
      </c>
      <c r="I126" s="28">
        <v>34</v>
      </c>
      <c r="J126" s="4"/>
      <c r="K126" s="4"/>
      <c r="L126" s="4"/>
      <c r="M126" s="4"/>
    </row>
    <row r="127" spans="1:13" x14ac:dyDescent="0.25">
      <c r="A127" s="13"/>
      <c r="B127" s="52" t="s">
        <v>90</v>
      </c>
      <c r="C127" s="30" t="s">
        <v>36</v>
      </c>
      <c r="D127" s="31"/>
      <c r="E127" s="30">
        <v>75</v>
      </c>
      <c r="F127" s="50"/>
      <c r="G127" s="31"/>
      <c r="H127" s="28">
        <v>857</v>
      </c>
      <c r="I127" s="28">
        <v>39</v>
      </c>
      <c r="J127" s="4"/>
      <c r="K127" s="4"/>
      <c r="L127" s="4"/>
      <c r="M127" s="4"/>
    </row>
    <row r="128" spans="1:13" x14ac:dyDescent="0.25">
      <c r="A128" s="13"/>
      <c r="B128" s="52" t="s">
        <v>91</v>
      </c>
      <c r="C128" s="30" t="s">
        <v>37</v>
      </c>
      <c r="D128" s="31"/>
      <c r="E128" s="30">
        <v>40</v>
      </c>
      <c r="F128" s="50"/>
      <c r="G128" s="31"/>
      <c r="H128" s="28">
        <v>295</v>
      </c>
      <c r="I128" s="28">
        <v>11</v>
      </c>
      <c r="J128" s="4"/>
      <c r="K128" s="4"/>
      <c r="L128" s="4"/>
      <c r="M128" s="4"/>
    </row>
    <row r="129" spans="1:13" x14ac:dyDescent="0.25">
      <c r="A129" s="13"/>
      <c r="B129" s="52" t="s">
        <v>92</v>
      </c>
      <c r="C129" s="30" t="s">
        <v>38</v>
      </c>
      <c r="D129" s="31"/>
      <c r="E129" s="30">
        <v>40</v>
      </c>
      <c r="F129" s="50"/>
      <c r="G129" s="31"/>
      <c r="H129" s="28">
        <v>325</v>
      </c>
      <c r="I129" s="28">
        <v>14</v>
      </c>
      <c r="J129" s="4"/>
      <c r="K129" s="4"/>
      <c r="L129" s="4"/>
      <c r="M129" s="4"/>
    </row>
    <row r="130" spans="1:13" x14ac:dyDescent="0.25">
      <c r="A130" s="13"/>
      <c r="B130" s="52" t="s">
        <v>93</v>
      </c>
      <c r="C130" s="30" t="s">
        <v>39</v>
      </c>
      <c r="D130" s="31"/>
      <c r="E130" s="30">
        <v>60</v>
      </c>
      <c r="F130" s="50"/>
      <c r="G130" s="31"/>
      <c r="H130" s="28">
        <v>572</v>
      </c>
      <c r="I130" s="28">
        <v>51</v>
      </c>
      <c r="J130" s="4"/>
      <c r="K130" s="4"/>
      <c r="L130" s="4"/>
      <c r="M130" s="4"/>
    </row>
    <row r="131" spans="1:13" ht="30" x14ac:dyDescent="0.25">
      <c r="A131" s="13"/>
      <c r="B131" s="49" t="s">
        <v>94</v>
      </c>
      <c r="C131" s="24" t="s">
        <v>53</v>
      </c>
      <c r="D131" s="25"/>
      <c r="E131" s="30">
        <v>20</v>
      </c>
      <c r="F131" s="50"/>
      <c r="G131" s="31"/>
      <c r="H131" s="28">
        <v>177</v>
      </c>
      <c r="I131" s="28">
        <v>17</v>
      </c>
      <c r="J131" s="4"/>
      <c r="K131" s="4"/>
      <c r="L131" s="4"/>
      <c r="M131" s="4"/>
    </row>
    <row r="132" spans="1:13" ht="30" x14ac:dyDescent="0.25">
      <c r="A132" s="13"/>
      <c r="B132" s="49" t="s">
        <v>95</v>
      </c>
      <c r="C132" s="30" t="s">
        <v>40</v>
      </c>
      <c r="D132" s="31"/>
      <c r="E132" s="30">
        <v>70</v>
      </c>
      <c r="F132" s="50"/>
      <c r="G132" s="31"/>
      <c r="H132" s="28">
        <v>712</v>
      </c>
      <c r="I132" s="28">
        <v>60</v>
      </c>
      <c r="J132" s="4"/>
      <c r="K132" s="4"/>
      <c r="L132" s="4"/>
      <c r="M132" s="4"/>
    </row>
    <row r="133" spans="1:13" ht="30" x14ac:dyDescent="0.25">
      <c r="A133" s="13"/>
      <c r="B133" s="49" t="s">
        <v>96</v>
      </c>
      <c r="C133" s="30" t="s">
        <v>41</v>
      </c>
      <c r="D133" s="31"/>
      <c r="E133" s="30">
        <v>110</v>
      </c>
      <c r="F133" s="50"/>
      <c r="G133" s="31"/>
      <c r="H133" s="28">
        <v>1026</v>
      </c>
      <c r="I133" s="28">
        <v>95</v>
      </c>
      <c r="J133" s="4"/>
      <c r="K133" s="4"/>
      <c r="L133" s="4"/>
      <c r="M133" s="4"/>
    </row>
    <row r="134" spans="1:13" ht="30" x14ac:dyDescent="0.25">
      <c r="A134" s="13"/>
      <c r="B134" s="49" t="s">
        <v>97</v>
      </c>
      <c r="C134" s="30" t="s">
        <v>42</v>
      </c>
      <c r="D134" s="31"/>
      <c r="E134" s="30">
        <v>10</v>
      </c>
      <c r="F134" s="50"/>
      <c r="G134" s="31"/>
      <c r="H134" s="28">
        <v>589</v>
      </c>
      <c r="I134" s="28">
        <v>13</v>
      </c>
      <c r="J134" s="4"/>
      <c r="K134" s="4"/>
      <c r="L134" s="4"/>
      <c r="M134" s="4"/>
    </row>
    <row r="135" spans="1:13" x14ac:dyDescent="0.25">
      <c r="A135" s="13"/>
      <c r="B135" s="49" t="s">
        <v>98</v>
      </c>
      <c r="C135" s="30" t="s">
        <v>43</v>
      </c>
      <c r="D135" s="31"/>
      <c r="E135" s="30">
        <v>140</v>
      </c>
      <c r="F135" s="50"/>
      <c r="G135" s="31"/>
      <c r="H135" s="28">
        <v>1353</v>
      </c>
      <c r="I135" s="28">
        <v>108</v>
      </c>
      <c r="J135" s="4"/>
      <c r="K135" s="4"/>
      <c r="L135" s="4"/>
      <c r="M135" s="4"/>
    </row>
    <row r="136" spans="1:13" x14ac:dyDescent="0.25">
      <c r="A136" s="13"/>
      <c r="B136" s="49" t="s">
        <v>99</v>
      </c>
      <c r="C136" s="30" t="s">
        <v>44</v>
      </c>
      <c r="D136" s="31"/>
      <c r="E136" s="30">
        <v>180</v>
      </c>
      <c r="F136" s="50"/>
      <c r="G136" s="31"/>
      <c r="H136" s="28">
        <v>2005</v>
      </c>
      <c r="I136" s="28">
        <v>178</v>
      </c>
      <c r="J136" s="4"/>
      <c r="K136" s="4"/>
      <c r="L136" s="4"/>
      <c r="M136" s="4"/>
    </row>
    <row r="137" spans="1:13" ht="30" x14ac:dyDescent="0.25">
      <c r="A137" s="13"/>
      <c r="B137" s="49" t="s">
        <v>100</v>
      </c>
      <c r="C137" s="24" t="s">
        <v>52</v>
      </c>
      <c r="D137" s="25"/>
      <c r="E137" s="30">
        <v>45</v>
      </c>
      <c r="F137" s="50"/>
      <c r="G137" s="31"/>
      <c r="H137" s="28">
        <v>863</v>
      </c>
      <c r="I137" s="28">
        <v>37</v>
      </c>
      <c r="J137" s="4"/>
      <c r="K137" s="4"/>
      <c r="L137" s="4"/>
      <c r="M137" s="4"/>
    </row>
    <row r="138" spans="1:13" ht="30" x14ac:dyDescent="0.25">
      <c r="A138" s="13"/>
      <c r="B138" s="49" t="s">
        <v>101</v>
      </c>
      <c r="C138" s="30" t="s">
        <v>45</v>
      </c>
      <c r="D138" s="31"/>
      <c r="E138" s="30">
        <v>279</v>
      </c>
      <c r="F138" s="50"/>
      <c r="G138" s="31"/>
      <c r="H138" s="28">
        <v>8996</v>
      </c>
      <c r="I138" s="28">
        <v>312</v>
      </c>
      <c r="J138" s="4"/>
      <c r="K138" s="4"/>
      <c r="L138" s="4"/>
      <c r="M138" s="4"/>
    </row>
    <row r="139" spans="1:13" ht="45" x14ac:dyDescent="0.25">
      <c r="A139" s="13"/>
      <c r="B139" s="49" t="s">
        <v>102</v>
      </c>
      <c r="C139" s="30" t="s">
        <v>48</v>
      </c>
      <c r="D139" s="31"/>
      <c r="E139" s="30">
        <v>10</v>
      </c>
      <c r="F139" s="50"/>
      <c r="G139" s="31"/>
      <c r="H139" s="28">
        <v>251</v>
      </c>
      <c r="I139" s="28">
        <v>6</v>
      </c>
      <c r="J139" s="4"/>
      <c r="K139" s="4"/>
      <c r="L139" s="4"/>
      <c r="M139" s="4"/>
    </row>
    <row r="140" spans="1:13" ht="30" x14ac:dyDescent="0.25">
      <c r="A140" s="13"/>
      <c r="B140" s="49" t="s">
        <v>103</v>
      </c>
      <c r="C140" s="30" t="s">
        <v>46</v>
      </c>
      <c r="D140" s="31"/>
      <c r="E140" s="30">
        <v>10</v>
      </c>
      <c r="F140" s="50"/>
      <c r="G140" s="31"/>
      <c r="H140" s="28">
        <v>380</v>
      </c>
      <c r="I140" s="28">
        <v>9</v>
      </c>
      <c r="J140" s="4"/>
      <c r="K140" s="4"/>
      <c r="L140" s="4"/>
      <c r="M140" s="4"/>
    </row>
    <row r="141" spans="1:13" ht="60" x14ac:dyDescent="0.25">
      <c r="A141" s="13"/>
      <c r="B141" s="49" t="s">
        <v>104</v>
      </c>
      <c r="C141" s="30" t="s">
        <v>47</v>
      </c>
      <c r="D141" s="31"/>
      <c r="E141" s="30">
        <v>10</v>
      </c>
      <c r="F141" s="50"/>
      <c r="G141" s="31"/>
      <c r="H141" s="28">
        <v>245</v>
      </c>
      <c r="I141" s="28">
        <v>4</v>
      </c>
      <c r="J141" s="4"/>
      <c r="K141" s="4"/>
      <c r="L141" s="4"/>
      <c r="M141" s="4"/>
    </row>
    <row r="142" spans="1:13" ht="60" x14ac:dyDescent="0.25">
      <c r="A142" s="13"/>
      <c r="B142" s="49" t="s">
        <v>105</v>
      </c>
      <c r="C142" s="30" t="s">
        <v>49</v>
      </c>
      <c r="D142" s="31"/>
      <c r="E142" s="30">
        <v>10</v>
      </c>
      <c r="F142" s="50"/>
      <c r="G142" s="31"/>
      <c r="H142" s="28">
        <v>215</v>
      </c>
      <c r="I142" s="28">
        <v>5</v>
      </c>
      <c r="J142" s="4"/>
      <c r="K142" s="4"/>
      <c r="L142" s="4"/>
      <c r="M142" s="4"/>
    </row>
    <row r="143" spans="1:13" x14ac:dyDescent="0.25">
      <c r="A143" s="13"/>
      <c r="B143" s="28" t="s">
        <v>126</v>
      </c>
      <c r="C143" s="24" t="s">
        <v>22</v>
      </c>
      <c r="D143" s="25"/>
      <c r="E143" s="30">
        <v>45</v>
      </c>
      <c r="F143" s="50"/>
      <c r="G143" s="31"/>
      <c r="H143" s="28">
        <v>178</v>
      </c>
      <c r="I143" s="53">
        <v>42</v>
      </c>
      <c r="J143" s="4"/>
      <c r="K143" s="4"/>
      <c r="L143" s="4"/>
      <c r="M143" s="4"/>
    </row>
    <row r="144" spans="1:13" ht="30" x14ac:dyDescent="0.25">
      <c r="A144" s="13"/>
      <c r="B144" s="28" t="s">
        <v>14</v>
      </c>
      <c r="C144" s="24" t="s">
        <v>23</v>
      </c>
      <c r="D144" s="25"/>
      <c r="E144" s="30">
        <v>45</v>
      </c>
      <c r="F144" s="50"/>
      <c r="G144" s="31"/>
      <c r="H144" s="28">
        <v>152</v>
      </c>
      <c r="I144" s="53">
        <v>43</v>
      </c>
      <c r="J144" s="4"/>
      <c r="K144" s="4"/>
      <c r="L144" s="4"/>
      <c r="M144" s="4"/>
    </row>
    <row r="145" spans="1:13" ht="30" x14ac:dyDescent="0.25">
      <c r="A145" s="13"/>
      <c r="B145" s="28" t="s">
        <v>15</v>
      </c>
      <c r="C145" s="24" t="s">
        <v>24</v>
      </c>
      <c r="D145" s="25"/>
      <c r="E145" s="30">
        <v>15</v>
      </c>
      <c r="F145" s="50"/>
      <c r="G145" s="31"/>
      <c r="H145" s="28">
        <v>98</v>
      </c>
      <c r="I145" s="53">
        <v>6</v>
      </c>
      <c r="J145" s="4"/>
      <c r="K145" s="4"/>
      <c r="L145" s="4"/>
      <c r="M145" s="4"/>
    </row>
    <row r="146" spans="1:13" ht="30" x14ac:dyDescent="0.25">
      <c r="A146" s="13"/>
      <c r="B146" s="28" t="s">
        <v>16</v>
      </c>
      <c r="C146" s="24" t="s">
        <v>25</v>
      </c>
      <c r="D146" s="25"/>
      <c r="E146" s="30">
        <v>15</v>
      </c>
      <c r="F146" s="50"/>
      <c r="G146" s="31"/>
      <c r="H146" s="28">
        <v>110</v>
      </c>
      <c r="I146" s="53">
        <v>7</v>
      </c>
      <c r="J146" s="4"/>
      <c r="K146" s="4"/>
      <c r="L146" s="4"/>
      <c r="M146" s="4"/>
    </row>
    <row r="147" spans="1:13" ht="30" x14ac:dyDescent="0.25">
      <c r="A147" s="13"/>
      <c r="B147" s="47" t="s">
        <v>123</v>
      </c>
      <c r="C147" s="36" t="s">
        <v>116</v>
      </c>
      <c r="D147" s="25"/>
      <c r="E147" s="30">
        <v>10</v>
      </c>
      <c r="F147" s="50"/>
      <c r="G147" s="31"/>
      <c r="H147" s="28">
        <v>45</v>
      </c>
      <c r="I147" s="53">
        <v>3</v>
      </c>
      <c r="J147" s="4"/>
      <c r="K147" s="4"/>
      <c r="L147" s="4"/>
      <c r="M147" s="4"/>
    </row>
    <row r="148" spans="1:13" ht="30" x14ac:dyDescent="0.25">
      <c r="A148" s="13"/>
      <c r="B148" s="47" t="s">
        <v>124</v>
      </c>
      <c r="C148" s="24" t="s">
        <v>26</v>
      </c>
      <c r="D148" s="25"/>
      <c r="E148" s="30">
        <v>10</v>
      </c>
      <c r="F148" s="50"/>
      <c r="G148" s="31"/>
      <c r="H148" s="28">
        <v>105</v>
      </c>
      <c r="I148" s="53">
        <v>12</v>
      </c>
      <c r="J148" s="4"/>
      <c r="K148" s="4"/>
      <c r="L148" s="4"/>
      <c r="M148" s="4"/>
    </row>
    <row r="149" spans="1:13" x14ac:dyDescent="0.25">
      <c r="A149" s="13"/>
      <c r="B149" s="28" t="s">
        <v>17</v>
      </c>
      <c r="C149" s="24" t="s">
        <v>30</v>
      </c>
      <c r="D149" s="25"/>
      <c r="E149" s="30">
        <v>10</v>
      </c>
      <c r="F149" s="50"/>
      <c r="G149" s="31"/>
      <c r="H149" s="28">
        <v>98</v>
      </c>
      <c r="I149" s="28">
        <v>7</v>
      </c>
      <c r="J149" s="4"/>
      <c r="K149" s="4"/>
      <c r="L149" s="4"/>
      <c r="M149" s="4"/>
    </row>
    <row r="150" spans="1:13" ht="30" x14ac:dyDescent="0.25">
      <c r="A150" s="13"/>
      <c r="B150" s="54" t="s">
        <v>110</v>
      </c>
      <c r="C150" s="36" t="s">
        <v>117</v>
      </c>
      <c r="D150" s="25"/>
      <c r="E150" s="30">
        <v>10</v>
      </c>
      <c r="F150" s="50"/>
      <c r="G150" s="31"/>
      <c r="H150" s="28">
        <v>48</v>
      </c>
      <c r="I150" s="28">
        <v>5</v>
      </c>
      <c r="J150" s="4"/>
      <c r="K150" s="4"/>
      <c r="L150" s="4"/>
      <c r="M150" s="4"/>
    </row>
    <row r="151" spans="1:13" x14ac:dyDescent="0.25">
      <c r="A151" s="13"/>
      <c r="B151" s="54" t="s">
        <v>111</v>
      </c>
      <c r="C151" s="24" t="s">
        <v>31</v>
      </c>
      <c r="D151" s="25"/>
      <c r="E151" s="30">
        <v>10</v>
      </c>
      <c r="F151" s="50"/>
      <c r="G151" s="31"/>
      <c r="H151" s="28">
        <v>102</v>
      </c>
      <c r="I151" s="28">
        <v>18</v>
      </c>
      <c r="J151" s="4"/>
      <c r="K151" s="4"/>
      <c r="L151" s="4"/>
      <c r="M151" s="4"/>
    </row>
    <row r="152" spans="1:13" ht="30" x14ac:dyDescent="0.25">
      <c r="A152" s="13"/>
      <c r="B152" s="49" t="s">
        <v>112</v>
      </c>
      <c r="C152" s="24" t="s">
        <v>28</v>
      </c>
      <c r="D152" s="25"/>
      <c r="E152" s="30">
        <v>10</v>
      </c>
      <c r="F152" s="50"/>
      <c r="G152" s="31"/>
      <c r="H152" s="28">
        <v>75</v>
      </c>
      <c r="I152" s="28">
        <v>7</v>
      </c>
      <c r="J152" s="4"/>
      <c r="K152" s="4"/>
      <c r="L152" s="4"/>
      <c r="M152" s="4"/>
    </row>
    <row r="153" spans="1:13" ht="30" x14ac:dyDescent="0.25">
      <c r="A153" s="13"/>
      <c r="B153" s="49" t="s">
        <v>113</v>
      </c>
      <c r="C153" s="24" t="s">
        <v>29</v>
      </c>
      <c r="D153" s="25"/>
      <c r="E153" s="30">
        <v>10</v>
      </c>
      <c r="F153" s="50"/>
      <c r="G153" s="31"/>
      <c r="H153" s="28">
        <v>54</v>
      </c>
      <c r="I153" s="28">
        <v>4</v>
      </c>
      <c r="J153" s="4"/>
      <c r="K153" s="4"/>
      <c r="L153" s="4"/>
      <c r="M153" s="4"/>
    </row>
    <row r="154" spans="1:13" x14ac:dyDescent="0.25">
      <c r="A154" s="13"/>
      <c r="B154" s="49" t="s">
        <v>114</v>
      </c>
      <c r="C154" s="24" t="s">
        <v>27</v>
      </c>
      <c r="D154" s="25"/>
      <c r="E154" s="30">
        <v>180</v>
      </c>
      <c r="F154" s="50"/>
      <c r="G154" s="31"/>
      <c r="H154" s="28">
        <v>450</v>
      </c>
      <c r="I154" s="53">
        <v>124</v>
      </c>
      <c r="J154" s="4"/>
      <c r="K154" s="4"/>
      <c r="L154" s="4"/>
      <c r="M154" s="4"/>
    </row>
    <row r="155" spans="1:13" x14ac:dyDescent="0.25">
      <c r="A155" s="13"/>
      <c r="B155" s="48"/>
      <c r="C155" s="43"/>
      <c r="D155" s="43"/>
      <c r="E155" s="55">
        <f>SUM(E111:E154)</f>
        <v>2389</v>
      </c>
      <c r="F155" s="55"/>
      <c r="G155" s="55"/>
      <c r="H155" s="45">
        <f>SUM(H111:H154)</f>
        <v>30064</v>
      </c>
      <c r="I155" s="56">
        <f>SUM(I111:I154)</f>
        <v>2100</v>
      </c>
      <c r="J155" s="4"/>
      <c r="K155" s="4"/>
      <c r="L155" s="4"/>
      <c r="M155" s="4"/>
    </row>
    <row r="156" spans="1:13" ht="15.75" x14ac:dyDescent="0.25">
      <c r="A156" s="13"/>
      <c r="B156" s="57" t="s">
        <v>77</v>
      </c>
      <c r="C156" s="58"/>
      <c r="D156" s="58"/>
      <c r="E156" s="58"/>
      <c r="F156" s="58"/>
      <c r="G156" s="58"/>
      <c r="H156" s="58"/>
      <c r="I156" s="59"/>
      <c r="J156" s="4"/>
      <c r="K156" s="4"/>
      <c r="L156" s="4"/>
      <c r="M156" s="4"/>
    </row>
    <row r="157" spans="1:13" ht="30" customHeight="1" x14ac:dyDescent="0.25">
      <c r="A157" s="13"/>
      <c r="B157" s="60" t="s">
        <v>1</v>
      </c>
      <c r="C157" s="61" t="s">
        <v>5</v>
      </c>
      <c r="D157" s="62"/>
      <c r="E157" s="61" t="s">
        <v>6</v>
      </c>
      <c r="F157" s="63"/>
      <c r="G157" s="62"/>
      <c r="H157" s="64" t="s">
        <v>7</v>
      </c>
      <c r="I157" s="64" t="s">
        <v>8</v>
      </c>
      <c r="J157" s="4"/>
      <c r="K157" s="4"/>
      <c r="L157" s="4"/>
      <c r="M157" s="4"/>
    </row>
    <row r="158" spans="1:13" ht="30" x14ac:dyDescent="0.25">
      <c r="A158" s="13"/>
      <c r="B158" s="32" t="s">
        <v>118</v>
      </c>
      <c r="C158" s="30" t="s">
        <v>57</v>
      </c>
      <c r="D158" s="31"/>
      <c r="E158" s="30">
        <v>30</v>
      </c>
      <c r="F158" s="50"/>
      <c r="G158" s="31"/>
      <c r="H158" s="28">
        <v>495</v>
      </c>
      <c r="I158" s="28">
        <v>27</v>
      </c>
      <c r="J158" s="4"/>
      <c r="K158" s="4"/>
      <c r="L158" s="4"/>
      <c r="M158" s="4"/>
    </row>
    <row r="159" spans="1:13" ht="30" x14ac:dyDescent="0.25">
      <c r="A159" s="13"/>
      <c r="B159" s="32" t="s">
        <v>119</v>
      </c>
      <c r="C159" s="30" t="s">
        <v>18</v>
      </c>
      <c r="D159" s="31"/>
      <c r="E159" s="30">
        <v>180</v>
      </c>
      <c r="F159" s="50"/>
      <c r="G159" s="31"/>
      <c r="H159" s="28">
        <v>997</v>
      </c>
      <c r="I159" s="28">
        <v>182</v>
      </c>
      <c r="J159" s="4"/>
      <c r="K159" s="4"/>
      <c r="L159" s="4"/>
      <c r="M159" s="4"/>
    </row>
    <row r="160" spans="1:13" ht="45" x14ac:dyDescent="0.25">
      <c r="A160" s="13"/>
      <c r="B160" s="32" t="s">
        <v>120</v>
      </c>
      <c r="C160" s="30" t="s">
        <v>19</v>
      </c>
      <c r="D160" s="31"/>
      <c r="E160" s="30">
        <v>30</v>
      </c>
      <c r="F160" s="50"/>
      <c r="G160" s="31"/>
      <c r="H160" s="28">
        <v>683</v>
      </c>
      <c r="I160" s="28">
        <v>18</v>
      </c>
      <c r="J160" s="4"/>
      <c r="K160" s="4"/>
      <c r="L160" s="4"/>
      <c r="M160" s="4"/>
    </row>
    <row r="161" spans="1:13" ht="45" x14ac:dyDescent="0.25">
      <c r="A161" s="13"/>
      <c r="B161" s="32" t="s">
        <v>121</v>
      </c>
      <c r="C161" s="30" t="s">
        <v>20</v>
      </c>
      <c r="D161" s="31"/>
      <c r="E161" s="30">
        <v>30</v>
      </c>
      <c r="F161" s="50"/>
      <c r="G161" s="31"/>
      <c r="H161" s="28">
        <v>263</v>
      </c>
      <c r="I161" s="28">
        <v>16</v>
      </c>
      <c r="J161" s="4"/>
      <c r="K161" s="4"/>
      <c r="L161" s="4"/>
      <c r="M161" s="4"/>
    </row>
    <row r="162" spans="1:13" ht="30" x14ac:dyDescent="0.25">
      <c r="A162" s="13"/>
      <c r="B162" s="32" t="s">
        <v>125</v>
      </c>
      <c r="C162" s="30" t="s">
        <v>21</v>
      </c>
      <c r="D162" s="31"/>
      <c r="E162" s="30">
        <v>75</v>
      </c>
      <c r="F162" s="50"/>
      <c r="G162" s="31"/>
      <c r="H162" s="28">
        <v>1485</v>
      </c>
      <c r="I162" s="28">
        <v>81</v>
      </c>
      <c r="J162" s="4"/>
      <c r="K162" s="4"/>
      <c r="L162" s="4"/>
      <c r="M162" s="4"/>
    </row>
    <row r="163" spans="1:13" ht="30" x14ac:dyDescent="0.25">
      <c r="A163" s="13"/>
      <c r="B163" s="32" t="s">
        <v>79</v>
      </c>
      <c r="C163" s="30" t="s">
        <v>33</v>
      </c>
      <c r="D163" s="31"/>
      <c r="E163" s="30">
        <v>20</v>
      </c>
      <c r="F163" s="50"/>
      <c r="G163" s="31"/>
      <c r="H163" s="28">
        <v>284</v>
      </c>
      <c r="I163" s="28">
        <v>16</v>
      </c>
      <c r="J163" s="4"/>
      <c r="K163" s="4"/>
      <c r="L163" s="4"/>
      <c r="M163" s="4"/>
    </row>
    <row r="164" spans="1:13" ht="45" x14ac:dyDescent="0.25">
      <c r="A164" s="13"/>
      <c r="B164" s="32" t="s">
        <v>80</v>
      </c>
      <c r="C164" s="30" t="s">
        <v>34</v>
      </c>
      <c r="D164" s="31"/>
      <c r="E164" s="30">
        <v>10</v>
      </c>
      <c r="F164" s="50"/>
      <c r="G164" s="31"/>
      <c r="H164" s="28">
        <v>287</v>
      </c>
      <c r="I164" s="28">
        <v>10</v>
      </c>
      <c r="J164" s="4"/>
      <c r="K164" s="4"/>
      <c r="L164" s="4"/>
      <c r="M164" s="4"/>
    </row>
    <row r="165" spans="1:13" ht="30" x14ac:dyDescent="0.25">
      <c r="A165" s="13"/>
      <c r="B165" s="32" t="s">
        <v>81</v>
      </c>
      <c r="C165" s="30" t="s">
        <v>32</v>
      </c>
      <c r="D165" s="31"/>
      <c r="E165" s="30">
        <v>10</v>
      </c>
      <c r="F165" s="50"/>
      <c r="G165" s="31"/>
      <c r="H165" s="28">
        <v>0</v>
      </c>
      <c r="I165" s="28">
        <v>0</v>
      </c>
      <c r="J165" s="4"/>
      <c r="K165" s="4"/>
      <c r="L165" s="4"/>
      <c r="M165" s="4"/>
    </row>
    <row r="166" spans="1:13" ht="30" x14ac:dyDescent="0.25">
      <c r="A166" s="13"/>
      <c r="B166" s="32" t="s">
        <v>82</v>
      </c>
      <c r="C166" s="30" t="s">
        <v>54</v>
      </c>
      <c r="D166" s="31"/>
      <c r="E166" s="30">
        <v>45</v>
      </c>
      <c r="F166" s="50"/>
      <c r="G166" s="31"/>
      <c r="H166" s="28">
        <v>1858</v>
      </c>
      <c r="I166" s="28">
        <v>48</v>
      </c>
      <c r="J166" s="4"/>
      <c r="K166" s="4"/>
      <c r="L166" s="4"/>
      <c r="M166" s="4"/>
    </row>
    <row r="167" spans="1:13" ht="30" x14ac:dyDescent="0.25">
      <c r="A167" s="13"/>
      <c r="B167" s="32" t="s">
        <v>84</v>
      </c>
      <c r="C167" s="24" t="s">
        <v>50</v>
      </c>
      <c r="D167" s="25"/>
      <c r="E167" s="30">
        <v>15</v>
      </c>
      <c r="F167" s="50"/>
      <c r="G167" s="31"/>
      <c r="H167" s="28">
        <v>199</v>
      </c>
      <c r="I167" s="28">
        <v>3</v>
      </c>
      <c r="J167" s="4"/>
      <c r="K167" s="4"/>
      <c r="L167" s="4"/>
      <c r="M167" s="4"/>
    </row>
    <row r="168" spans="1:13" ht="30" x14ac:dyDescent="0.25">
      <c r="A168" s="13"/>
      <c r="B168" s="32" t="s">
        <v>85</v>
      </c>
      <c r="C168" s="30">
        <v>1510</v>
      </c>
      <c r="D168" s="31"/>
      <c r="E168" s="30">
        <v>60</v>
      </c>
      <c r="F168" s="50"/>
      <c r="G168" s="31"/>
      <c r="H168" s="28">
        <v>689</v>
      </c>
      <c r="I168" s="28">
        <v>54</v>
      </c>
      <c r="J168" s="4"/>
      <c r="K168" s="4"/>
      <c r="L168" s="4"/>
      <c r="M168" s="4"/>
    </row>
    <row r="169" spans="1:13" ht="30" x14ac:dyDescent="0.25">
      <c r="A169" s="13"/>
      <c r="B169" s="32" t="s">
        <v>86</v>
      </c>
      <c r="C169" s="30" t="s">
        <v>55</v>
      </c>
      <c r="D169" s="31"/>
      <c r="E169" s="30">
        <v>75</v>
      </c>
      <c r="F169" s="50"/>
      <c r="G169" s="31"/>
      <c r="H169" s="28">
        <v>394</v>
      </c>
      <c r="I169" s="28">
        <v>61</v>
      </c>
      <c r="J169" s="4"/>
      <c r="K169" s="4"/>
      <c r="L169" s="4"/>
      <c r="M169" s="4"/>
    </row>
    <row r="170" spans="1:13" x14ac:dyDescent="0.25">
      <c r="A170" s="13"/>
      <c r="B170" s="34" t="s">
        <v>9</v>
      </c>
      <c r="C170" s="30" t="s">
        <v>56</v>
      </c>
      <c r="D170" s="31"/>
      <c r="E170" s="30">
        <v>45</v>
      </c>
      <c r="F170" s="50"/>
      <c r="G170" s="31"/>
      <c r="H170" s="28">
        <v>312</v>
      </c>
      <c r="I170" s="28">
        <v>40</v>
      </c>
      <c r="J170" s="4"/>
      <c r="K170" s="4"/>
      <c r="L170" s="4"/>
      <c r="M170" s="4"/>
    </row>
    <row r="171" spans="1:13" x14ac:dyDescent="0.25">
      <c r="A171" s="13"/>
      <c r="B171" s="35" t="s">
        <v>87</v>
      </c>
      <c r="C171" s="36" t="s">
        <v>88</v>
      </c>
      <c r="D171" s="25"/>
      <c r="E171" s="30">
        <v>15</v>
      </c>
      <c r="F171" s="50"/>
      <c r="G171" s="31"/>
      <c r="H171" s="28">
        <v>177</v>
      </c>
      <c r="I171" s="28">
        <v>8</v>
      </c>
      <c r="J171" s="4"/>
      <c r="K171" s="4"/>
      <c r="L171" s="4"/>
      <c r="M171" s="4"/>
    </row>
    <row r="172" spans="1:13" x14ac:dyDescent="0.25">
      <c r="A172" s="13"/>
      <c r="B172" s="37" t="s">
        <v>89</v>
      </c>
      <c r="C172" s="30" t="s">
        <v>35</v>
      </c>
      <c r="D172" s="31"/>
      <c r="E172" s="30">
        <v>80</v>
      </c>
      <c r="F172" s="50"/>
      <c r="G172" s="31"/>
      <c r="H172" s="28">
        <v>245</v>
      </c>
      <c r="I172" s="28">
        <f>10+14+10+19</f>
        <v>53</v>
      </c>
      <c r="J172" s="4"/>
      <c r="K172" s="4"/>
      <c r="L172" s="4"/>
      <c r="M172" s="4"/>
    </row>
    <row r="173" spans="1:13" x14ac:dyDescent="0.25">
      <c r="A173" s="13"/>
      <c r="B173" s="37" t="s">
        <v>90</v>
      </c>
      <c r="C173" s="30" t="s">
        <v>36</v>
      </c>
      <c r="D173" s="31"/>
      <c r="E173" s="30">
        <v>100</v>
      </c>
      <c r="F173" s="50"/>
      <c r="G173" s="31"/>
      <c r="H173" s="28">
        <v>155</v>
      </c>
      <c r="I173" s="28">
        <v>69</v>
      </c>
      <c r="J173" s="4"/>
      <c r="K173" s="4"/>
      <c r="L173" s="4"/>
      <c r="M173" s="4"/>
    </row>
    <row r="174" spans="1:13" x14ac:dyDescent="0.25">
      <c r="A174" s="13"/>
      <c r="B174" s="37" t="s">
        <v>91</v>
      </c>
      <c r="C174" s="30" t="s">
        <v>37</v>
      </c>
      <c r="D174" s="31"/>
      <c r="E174" s="30">
        <v>60</v>
      </c>
      <c r="F174" s="50"/>
      <c r="G174" s="31"/>
      <c r="H174" s="28">
        <v>80</v>
      </c>
      <c r="I174" s="28">
        <v>15</v>
      </c>
      <c r="J174" s="4"/>
      <c r="K174" s="4"/>
      <c r="L174" s="4"/>
      <c r="M174" s="4"/>
    </row>
    <row r="175" spans="1:13" x14ac:dyDescent="0.25">
      <c r="A175" s="13"/>
      <c r="B175" s="37" t="s">
        <v>92</v>
      </c>
      <c r="C175" s="30" t="s">
        <v>38</v>
      </c>
      <c r="D175" s="31"/>
      <c r="E175" s="30">
        <v>40</v>
      </c>
      <c r="F175" s="50"/>
      <c r="G175" s="31"/>
      <c r="H175" s="28">
        <v>128</v>
      </c>
      <c r="I175" s="28">
        <v>14</v>
      </c>
      <c r="J175" s="4"/>
      <c r="K175" s="4"/>
      <c r="L175" s="4"/>
      <c r="M175" s="4"/>
    </row>
    <row r="176" spans="1:13" x14ac:dyDescent="0.25">
      <c r="A176" s="13"/>
      <c r="B176" s="37" t="s">
        <v>93</v>
      </c>
      <c r="C176" s="30" t="s">
        <v>39</v>
      </c>
      <c r="D176" s="31"/>
      <c r="E176" s="30">
        <v>60</v>
      </c>
      <c r="F176" s="50"/>
      <c r="G176" s="31"/>
      <c r="H176" s="28">
        <v>355</v>
      </c>
      <c r="I176" s="28">
        <v>52</v>
      </c>
      <c r="J176" s="4"/>
      <c r="K176" s="4"/>
      <c r="L176" s="4"/>
      <c r="M176" s="4"/>
    </row>
    <row r="177" spans="1:13" ht="30" x14ac:dyDescent="0.25">
      <c r="A177" s="13"/>
      <c r="B177" s="32" t="s">
        <v>94</v>
      </c>
      <c r="C177" s="24" t="s">
        <v>53</v>
      </c>
      <c r="D177" s="25"/>
      <c r="E177" s="30">
        <v>20</v>
      </c>
      <c r="F177" s="50"/>
      <c r="G177" s="31"/>
      <c r="H177" s="28">
        <v>198</v>
      </c>
      <c r="I177" s="28">
        <v>21</v>
      </c>
      <c r="J177" s="4"/>
      <c r="K177" s="4"/>
      <c r="L177" s="4"/>
      <c r="M177" s="4"/>
    </row>
    <row r="178" spans="1:13" ht="30" x14ac:dyDescent="0.25">
      <c r="A178" s="13"/>
      <c r="B178" s="32" t="s">
        <v>95</v>
      </c>
      <c r="C178" s="30" t="s">
        <v>40</v>
      </c>
      <c r="D178" s="31"/>
      <c r="E178" s="30">
        <v>70</v>
      </c>
      <c r="F178" s="50"/>
      <c r="G178" s="31"/>
      <c r="H178" s="28">
        <v>565</v>
      </c>
      <c r="I178" s="28">
        <v>65</v>
      </c>
      <c r="J178" s="4"/>
      <c r="K178" s="4"/>
      <c r="L178" s="4"/>
      <c r="M178" s="4"/>
    </row>
    <row r="179" spans="1:13" ht="30" x14ac:dyDescent="0.25">
      <c r="A179" s="13"/>
      <c r="B179" s="32" t="s">
        <v>96</v>
      </c>
      <c r="C179" s="30" t="s">
        <v>41</v>
      </c>
      <c r="D179" s="31"/>
      <c r="E179" s="30">
        <v>110</v>
      </c>
      <c r="F179" s="50"/>
      <c r="G179" s="31"/>
      <c r="H179" s="28">
        <v>696</v>
      </c>
      <c r="I179" s="28">
        <v>106</v>
      </c>
      <c r="J179" s="4"/>
      <c r="K179" s="4"/>
      <c r="L179" s="4"/>
      <c r="M179" s="4"/>
    </row>
    <row r="180" spans="1:13" ht="30" x14ac:dyDescent="0.25">
      <c r="A180" s="13"/>
      <c r="B180" s="32" t="s">
        <v>97</v>
      </c>
      <c r="C180" s="30" t="s">
        <v>42</v>
      </c>
      <c r="D180" s="31"/>
      <c r="E180" s="30">
        <v>20</v>
      </c>
      <c r="F180" s="50"/>
      <c r="G180" s="31"/>
      <c r="H180" s="28">
        <v>698</v>
      </c>
      <c r="I180" s="28">
        <v>22</v>
      </c>
      <c r="J180" s="4"/>
      <c r="K180" s="4"/>
      <c r="L180" s="4"/>
      <c r="M180" s="4"/>
    </row>
    <row r="181" spans="1:13" x14ac:dyDescent="0.25">
      <c r="A181" s="13"/>
      <c r="B181" s="32" t="s">
        <v>98</v>
      </c>
      <c r="C181" s="30" t="s">
        <v>43</v>
      </c>
      <c r="D181" s="31"/>
      <c r="E181" s="30">
        <v>50</v>
      </c>
      <c r="F181" s="50"/>
      <c r="G181" s="31"/>
      <c r="H181" s="28">
        <v>882</v>
      </c>
      <c r="I181" s="28">
        <v>49</v>
      </c>
      <c r="J181" s="4"/>
      <c r="K181" s="4"/>
      <c r="L181" s="4"/>
      <c r="M181" s="4"/>
    </row>
    <row r="182" spans="1:13" x14ac:dyDescent="0.25">
      <c r="A182" s="13"/>
      <c r="B182" s="32" t="s">
        <v>99</v>
      </c>
      <c r="C182" s="30" t="s">
        <v>44</v>
      </c>
      <c r="D182" s="31"/>
      <c r="E182" s="30">
        <v>90</v>
      </c>
      <c r="F182" s="50"/>
      <c r="G182" s="31"/>
      <c r="H182" s="28">
        <v>1698</v>
      </c>
      <c r="I182" s="28">
        <v>93</v>
      </c>
      <c r="J182" s="4"/>
      <c r="K182" s="4"/>
      <c r="L182" s="4"/>
      <c r="M182" s="4"/>
    </row>
    <row r="183" spans="1:13" ht="30" x14ac:dyDescent="0.25">
      <c r="A183" s="13"/>
      <c r="B183" s="32" t="s">
        <v>100</v>
      </c>
      <c r="C183" s="24" t="s">
        <v>52</v>
      </c>
      <c r="D183" s="25"/>
      <c r="E183" s="30">
        <v>45</v>
      </c>
      <c r="F183" s="50"/>
      <c r="G183" s="31"/>
      <c r="H183" s="28">
        <v>365</v>
      </c>
      <c r="I183" s="28">
        <v>44</v>
      </c>
      <c r="J183" s="4"/>
      <c r="K183" s="4"/>
      <c r="L183" s="4"/>
      <c r="M183" s="4"/>
    </row>
    <row r="184" spans="1:13" ht="30" x14ac:dyDescent="0.25">
      <c r="A184" s="13"/>
      <c r="B184" s="32" t="s">
        <v>101</v>
      </c>
      <c r="C184" s="30" t="s">
        <v>45</v>
      </c>
      <c r="D184" s="31"/>
      <c r="E184" s="30">
        <v>279</v>
      </c>
      <c r="F184" s="50"/>
      <c r="G184" s="31"/>
      <c r="H184" s="28">
        <v>11600</v>
      </c>
      <c r="I184" s="28">
        <v>290</v>
      </c>
      <c r="J184" s="4"/>
      <c r="K184" s="4"/>
      <c r="L184" s="4"/>
      <c r="M184" s="4"/>
    </row>
    <row r="185" spans="1:13" ht="45" x14ac:dyDescent="0.25">
      <c r="A185" s="13"/>
      <c r="B185" s="32" t="s">
        <v>102</v>
      </c>
      <c r="C185" s="30" t="s">
        <v>48</v>
      </c>
      <c r="D185" s="31"/>
      <c r="E185" s="26">
        <v>10</v>
      </c>
      <c r="F185" s="27"/>
      <c r="G185" s="33"/>
      <c r="H185" s="28">
        <v>73</v>
      </c>
      <c r="I185" s="28">
        <v>3</v>
      </c>
      <c r="J185" s="4"/>
      <c r="K185" s="4"/>
      <c r="L185" s="4"/>
      <c r="M185" s="4"/>
    </row>
    <row r="186" spans="1:13" ht="30" x14ac:dyDescent="0.25">
      <c r="A186" s="13"/>
      <c r="B186" s="32" t="s">
        <v>103</v>
      </c>
      <c r="C186" s="30" t="s">
        <v>46</v>
      </c>
      <c r="D186" s="31"/>
      <c r="E186" s="26">
        <v>10</v>
      </c>
      <c r="F186" s="27"/>
      <c r="G186" s="33"/>
      <c r="H186" s="28">
        <v>85</v>
      </c>
      <c r="I186" s="28">
        <v>7</v>
      </c>
      <c r="J186" s="4"/>
      <c r="K186" s="4"/>
      <c r="L186" s="4"/>
      <c r="M186" s="4"/>
    </row>
    <row r="187" spans="1:13" ht="60" x14ac:dyDescent="0.25">
      <c r="A187" s="13"/>
      <c r="B187" s="32" t="s">
        <v>104</v>
      </c>
      <c r="C187" s="30" t="s">
        <v>47</v>
      </c>
      <c r="D187" s="31"/>
      <c r="E187" s="26">
        <v>10</v>
      </c>
      <c r="F187" s="27"/>
      <c r="G187" s="33"/>
      <c r="H187" s="28">
        <v>96</v>
      </c>
      <c r="I187" s="28">
        <v>5</v>
      </c>
      <c r="J187" s="4"/>
      <c r="K187" s="4"/>
      <c r="L187" s="4"/>
      <c r="M187" s="4"/>
    </row>
    <row r="188" spans="1:13" ht="60" x14ac:dyDescent="0.25">
      <c r="A188" s="13"/>
      <c r="B188" s="32" t="s">
        <v>105</v>
      </c>
      <c r="C188" s="30" t="s">
        <v>49</v>
      </c>
      <c r="D188" s="31"/>
      <c r="E188" s="30">
        <v>10</v>
      </c>
      <c r="F188" s="50"/>
      <c r="G188" s="31"/>
      <c r="H188" s="28">
        <v>4</v>
      </c>
      <c r="I188" s="28">
        <v>0</v>
      </c>
      <c r="J188" s="4"/>
      <c r="K188" s="4"/>
      <c r="L188" s="4"/>
      <c r="M188" s="4"/>
    </row>
    <row r="189" spans="1:13" x14ac:dyDescent="0.25">
      <c r="A189" s="13"/>
      <c r="B189" s="28" t="s">
        <v>126</v>
      </c>
      <c r="C189" s="24" t="s">
        <v>22</v>
      </c>
      <c r="D189" s="25"/>
      <c r="E189" s="30">
        <v>45</v>
      </c>
      <c r="F189" s="50"/>
      <c r="G189" s="31"/>
      <c r="H189" s="28">
        <v>283</v>
      </c>
      <c r="I189" s="28">
        <v>49</v>
      </c>
      <c r="J189" s="4"/>
      <c r="K189" s="4"/>
      <c r="L189" s="4"/>
      <c r="M189" s="4"/>
    </row>
    <row r="190" spans="1:13" ht="30" x14ac:dyDescent="0.25">
      <c r="A190" s="13"/>
      <c r="B190" s="28" t="s">
        <v>14</v>
      </c>
      <c r="C190" s="24" t="s">
        <v>23</v>
      </c>
      <c r="D190" s="25"/>
      <c r="E190" s="30">
        <v>45</v>
      </c>
      <c r="F190" s="50"/>
      <c r="G190" s="31"/>
      <c r="H190" s="28">
        <v>198</v>
      </c>
      <c r="I190" s="28">
        <v>44</v>
      </c>
      <c r="J190" s="4"/>
      <c r="K190" s="4"/>
      <c r="L190" s="4"/>
      <c r="M190" s="4"/>
    </row>
    <row r="191" spans="1:13" ht="30" x14ac:dyDescent="0.25">
      <c r="A191" s="13"/>
      <c r="B191" s="28" t="s">
        <v>15</v>
      </c>
      <c r="C191" s="24" t="s">
        <v>24</v>
      </c>
      <c r="D191" s="25"/>
      <c r="E191" s="30">
        <v>15</v>
      </c>
      <c r="F191" s="50"/>
      <c r="G191" s="31"/>
      <c r="H191" s="28">
        <v>164</v>
      </c>
      <c r="I191" s="28">
        <v>10</v>
      </c>
      <c r="J191" s="4"/>
      <c r="K191" s="4"/>
      <c r="L191" s="4"/>
      <c r="M191" s="4"/>
    </row>
    <row r="192" spans="1:13" ht="30" x14ac:dyDescent="0.25">
      <c r="A192" s="13"/>
      <c r="B192" s="28" t="s">
        <v>16</v>
      </c>
      <c r="C192" s="24" t="s">
        <v>25</v>
      </c>
      <c r="D192" s="25"/>
      <c r="E192" s="30">
        <v>15</v>
      </c>
      <c r="F192" s="50"/>
      <c r="G192" s="31"/>
      <c r="H192" s="28">
        <v>183</v>
      </c>
      <c r="I192" s="28">
        <v>14</v>
      </c>
      <c r="J192" s="4"/>
      <c r="K192" s="4"/>
      <c r="L192" s="4"/>
      <c r="M192" s="4"/>
    </row>
    <row r="193" spans="1:13" ht="30" x14ac:dyDescent="0.25">
      <c r="A193" s="13"/>
      <c r="B193" s="47" t="s">
        <v>123</v>
      </c>
      <c r="C193" s="36" t="s">
        <v>116</v>
      </c>
      <c r="D193" s="25"/>
      <c r="E193" s="30">
        <v>10</v>
      </c>
      <c r="F193" s="50"/>
      <c r="G193" s="31"/>
      <c r="H193" s="28">
        <v>50</v>
      </c>
      <c r="I193" s="28">
        <v>2</v>
      </c>
      <c r="J193" s="4"/>
      <c r="K193" s="4"/>
      <c r="L193" s="4"/>
      <c r="M193" s="4"/>
    </row>
    <row r="194" spans="1:13" ht="30" x14ac:dyDescent="0.25">
      <c r="A194" s="13"/>
      <c r="B194" s="47" t="s">
        <v>124</v>
      </c>
      <c r="C194" s="24" t="s">
        <v>26</v>
      </c>
      <c r="D194" s="25"/>
      <c r="E194" s="30">
        <v>10</v>
      </c>
      <c r="F194" s="50"/>
      <c r="G194" s="31"/>
      <c r="H194" s="28">
        <v>123</v>
      </c>
      <c r="I194" s="28">
        <v>17</v>
      </c>
      <c r="J194" s="4"/>
      <c r="K194" s="4"/>
      <c r="L194" s="4"/>
      <c r="M194" s="4"/>
    </row>
    <row r="195" spans="1:13" ht="30" x14ac:dyDescent="0.25">
      <c r="A195" s="13"/>
      <c r="B195" s="41" t="s">
        <v>110</v>
      </c>
      <c r="C195" s="36" t="s">
        <v>117</v>
      </c>
      <c r="D195" s="25"/>
      <c r="E195" s="30">
        <v>30</v>
      </c>
      <c r="F195" s="50"/>
      <c r="G195" s="31"/>
      <c r="H195" s="28">
        <v>188</v>
      </c>
      <c r="I195" s="28">
        <v>24</v>
      </c>
      <c r="J195" s="4"/>
      <c r="K195" s="4"/>
      <c r="L195" s="4"/>
      <c r="M195" s="4"/>
    </row>
    <row r="196" spans="1:13" x14ac:dyDescent="0.25">
      <c r="A196" s="13"/>
      <c r="B196" s="41" t="s">
        <v>111</v>
      </c>
      <c r="C196" s="24" t="s">
        <v>31</v>
      </c>
      <c r="D196" s="25"/>
      <c r="E196" s="30">
        <v>0</v>
      </c>
      <c r="F196" s="50"/>
      <c r="G196" s="31"/>
      <c r="H196" s="28">
        <v>0</v>
      </c>
      <c r="I196" s="28">
        <v>0</v>
      </c>
      <c r="J196" s="4"/>
      <c r="K196" s="4"/>
      <c r="L196" s="4"/>
      <c r="M196" s="4"/>
    </row>
    <row r="197" spans="1:13" ht="30" x14ac:dyDescent="0.25">
      <c r="A197" s="13"/>
      <c r="B197" s="32" t="s">
        <v>112</v>
      </c>
      <c r="C197" s="24" t="s">
        <v>28</v>
      </c>
      <c r="D197" s="25"/>
      <c r="E197" s="30">
        <v>10</v>
      </c>
      <c r="F197" s="50"/>
      <c r="G197" s="31"/>
      <c r="H197" s="28">
        <v>185</v>
      </c>
      <c r="I197" s="28">
        <v>7</v>
      </c>
      <c r="J197" s="4"/>
      <c r="K197" s="4"/>
      <c r="L197" s="4"/>
      <c r="M197" s="4"/>
    </row>
    <row r="198" spans="1:13" ht="30" x14ac:dyDescent="0.25">
      <c r="A198" s="13"/>
      <c r="B198" s="32" t="s">
        <v>113</v>
      </c>
      <c r="C198" s="24" t="s">
        <v>29</v>
      </c>
      <c r="D198" s="25"/>
      <c r="E198" s="30">
        <v>10</v>
      </c>
      <c r="F198" s="50"/>
      <c r="G198" s="31"/>
      <c r="H198" s="28">
        <v>98</v>
      </c>
      <c r="I198" s="28">
        <v>3</v>
      </c>
      <c r="J198" s="4"/>
      <c r="K198" s="4"/>
      <c r="L198" s="4"/>
      <c r="M198" s="4"/>
    </row>
    <row r="199" spans="1:13" x14ac:dyDescent="0.25">
      <c r="A199" s="13"/>
      <c r="B199" s="32" t="s">
        <v>114</v>
      </c>
      <c r="C199" s="24" t="s">
        <v>27</v>
      </c>
      <c r="D199" s="25"/>
      <c r="E199" s="30">
        <v>180</v>
      </c>
      <c r="F199" s="50"/>
      <c r="G199" s="31"/>
      <c r="H199" s="28">
        <v>487</v>
      </c>
      <c r="I199" s="28">
        <v>189</v>
      </c>
      <c r="J199" s="4"/>
      <c r="K199" s="4"/>
      <c r="L199" s="4"/>
      <c r="M199" s="4"/>
    </row>
    <row r="200" spans="1:13" x14ac:dyDescent="0.25">
      <c r="A200" s="13"/>
      <c r="B200" s="65"/>
      <c r="C200" s="66"/>
      <c r="D200" s="66"/>
      <c r="E200" s="67">
        <f>SUM(E158:E199)</f>
        <v>2074</v>
      </c>
      <c r="F200" s="67"/>
      <c r="G200" s="67"/>
      <c r="H200" s="68">
        <f>SUM(H158:H199)</f>
        <v>28005</v>
      </c>
      <c r="I200" s="68">
        <f>SUM(I158:I199)</f>
        <v>1831</v>
      </c>
      <c r="J200" s="4"/>
      <c r="K200" s="4"/>
      <c r="L200" s="4"/>
      <c r="M200" s="4"/>
    </row>
    <row r="201" spans="1:13" ht="15.75" x14ac:dyDescent="0.25">
      <c r="A201" s="13"/>
      <c r="B201" s="57" t="s">
        <v>78</v>
      </c>
      <c r="C201" s="58"/>
      <c r="D201" s="58"/>
      <c r="E201" s="58"/>
      <c r="F201" s="58"/>
      <c r="G201" s="58"/>
      <c r="H201" s="58"/>
      <c r="I201" s="59"/>
      <c r="J201" s="4"/>
      <c r="K201" s="4"/>
      <c r="L201" s="4"/>
      <c r="M201" s="4"/>
    </row>
    <row r="202" spans="1:13" ht="31.5" customHeight="1" x14ac:dyDescent="0.25">
      <c r="A202" s="13"/>
      <c r="B202" s="60" t="s">
        <v>1</v>
      </c>
      <c r="C202" s="61" t="s">
        <v>5</v>
      </c>
      <c r="D202" s="62"/>
      <c r="E202" s="61" t="s">
        <v>6</v>
      </c>
      <c r="F202" s="63"/>
      <c r="G202" s="62"/>
      <c r="H202" s="64" t="s">
        <v>7</v>
      </c>
      <c r="I202" s="64" t="s">
        <v>8</v>
      </c>
      <c r="J202" s="4"/>
      <c r="K202" s="4"/>
      <c r="L202" s="4"/>
      <c r="M202" s="4"/>
    </row>
    <row r="203" spans="1:13" ht="30" x14ac:dyDescent="0.25">
      <c r="A203" s="13"/>
      <c r="B203" s="49" t="s">
        <v>118</v>
      </c>
      <c r="C203" s="30" t="s">
        <v>57</v>
      </c>
      <c r="D203" s="31"/>
      <c r="E203" s="30">
        <v>60</v>
      </c>
      <c r="F203" s="50"/>
      <c r="G203" s="31"/>
      <c r="H203" s="28">
        <v>430</v>
      </c>
      <c r="I203" s="28">
        <v>49</v>
      </c>
      <c r="J203" s="4"/>
      <c r="K203" s="4"/>
      <c r="L203" s="4"/>
      <c r="M203" s="4"/>
    </row>
    <row r="204" spans="1:13" ht="30" x14ac:dyDescent="0.25">
      <c r="A204" s="13"/>
      <c r="B204" s="49" t="s">
        <v>119</v>
      </c>
      <c r="C204" s="30" t="s">
        <v>18</v>
      </c>
      <c r="D204" s="31"/>
      <c r="E204" s="30">
        <v>210</v>
      </c>
      <c r="F204" s="50"/>
      <c r="G204" s="31"/>
      <c r="H204" s="28">
        <v>969</v>
      </c>
      <c r="I204" s="28">
        <v>211</v>
      </c>
      <c r="J204" s="4"/>
      <c r="K204" s="4"/>
      <c r="L204" s="4"/>
      <c r="M204" s="4"/>
    </row>
    <row r="205" spans="1:13" ht="45" x14ac:dyDescent="0.25">
      <c r="A205" s="13"/>
      <c r="B205" s="49" t="s">
        <v>120</v>
      </c>
      <c r="C205" s="30" t="s">
        <v>19</v>
      </c>
      <c r="D205" s="31"/>
      <c r="E205" s="30">
        <v>45</v>
      </c>
      <c r="F205" s="50"/>
      <c r="G205" s="31"/>
      <c r="H205" s="28">
        <v>654</v>
      </c>
      <c r="I205" s="28">
        <v>47</v>
      </c>
      <c r="J205" s="4"/>
      <c r="K205" s="4"/>
      <c r="L205" s="4"/>
      <c r="M205" s="4"/>
    </row>
    <row r="206" spans="1:13" ht="45" x14ac:dyDescent="0.25">
      <c r="A206" s="13"/>
      <c r="B206" s="49" t="s">
        <v>121</v>
      </c>
      <c r="C206" s="30" t="s">
        <v>20</v>
      </c>
      <c r="D206" s="31"/>
      <c r="E206" s="30">
        <v>45</v>
      </c>
      <c r="F206" s="50"/>
      <c r="G206" s="31"/>
      <c r="H206" s="28">
        <v>298</v>
      </c>
      <c r="I206" s="28">
        <v>33</v>
      </c>
      <c r="J206" s="4"/>
      <c r="K206" s="4"/>
      <c r="L206" s="4"/>
      <c r="M206" s="4"/>
    </row>
    <row r="207" spans="1:13" ht="30" x14ac:dyDescent="0.25">
      <c r="A207" s="13"/>
      <c r="B207" s="49" t="s">
        <v>125</v>
      </c>
      <c r="C207" s="30" t="s">
        <v>21</v>
      </c>
      <c r="D207" s="31"/>
      <c r="E207" s="30">
        <v>90</v>
      </c>
      <c r="F207" s="50"/>
      <c r="G207" s="31"/>
      <c r="H207" s="28">
        <v>683</v>
      </c>
      <c r="I207" s="28">
        <v>86</v>
      </c>
      <c r="J207" s="4"/>
      <c r="K207" s="4"/>
      <c r="L207" s="4"/>
      <c r="M207" s="4"/>
    </row>
    <row r="208" spans="1:13" ht="30" x14ac:dyDescent="0.25">
      <c r="A208" s="13"/>
      <c r="B208" s="49" t="s">
        <v>79</v>
      </c>
      <c r="C208" s="30" t="s">
        <v>33</v>
      </c>
      <c r="D208" s="31"/>
      <c r="E208" s="30">
        <v>10</v>
      </c>
      <c r="F208" s="50"/>
      <c r="G208" s="31"/>
      <c r="H208" s="28">
        <v>191</v>
      </c>
      <c r="I208" s="28">
        <v>8</v>
      </c>
      <c r="J208" s="4"/>
      <c r="K208" s="4"/>
      <c r="L208" s="4"/>
      <c r="M208" s="4"/>
    </row>
    <row r="209" spans="1:13" ht="45" x14ac:dyDescent="0.25">
      <c r="A209" s="13"/>
      <c r="B209" s="49" t="s">
        <v>80</v>
      </c>
      <c r="C209" s="30" t="s">
        <v>34</v>
      </c>
      <c r="D209" s="31"/>
      <c r="E209" s="30">
        <v>10</v>
      </c>
      <c r="F209" s="50"/>
      <c r="G209" s="31"/>
      <c r="H209" s="28">
        <v>0</v>
      </c>
      <c r="I209" s="28">
        <v>0</v>
      </c>
      <c r="J209" s="4"/>
      <c r="K209" s="4"/>
      <c r="L209" s="4"/>
      <c r="M209" s="4"/>
    </row>
    <row r="210" spans="1:13" ht="30" x14ac:dyDescent="0.25">
      <c r="A210" s="13"/>
      <c r="B210" s="49" t="s">
        <v>81</v>
      </c>
      <c r="C210" s="30" t="s">
        <v>32</v>
      </c>
      <c r="D210" s="31"/>
      <c r="E210" s="30">
        <v>10</v>
      </c>
      <c r="F210" s="50"/>
      <c r="G210" s="31"/>
      <c r="H210" s="28">
        <v>157</v>
      </c>
      <c r="I210" s="28">
        <v>7</v>
      </c>
      <c r="J210" s="4"/>
      <c r="K210" s="4"/>
      <c r="L210" s="4"/>
      <c r="M210" s="4"/>
    </row>
    <row r="211" spans="1:13" ht="30" x14ac:dyDescent="0.25">
      <c r="A211" s="13"/>
      <c r="B211" s="69" t="s">
        <v>82</v>
      </c>
      <c r="C211" s="30" t="s">
        <v>54</v>
      </c>
      <c r="D211" s="31"/>
      <c r="E211" s="30">
        <v>75</v>
      </c>
      <c r="F211" s="50"/>
      <c r="G211" s="31"/>
      <c r="H211" s="28">
        <v>2339</v>
      </c>
      <c r="I211" s="28">
        <v>81</v>
      </c>
      <c r="J211" s="4"/>
      <c r="K211" s="4"/>
      <c r="L211" s="4"/>
      <c r="M211" s="4"/>
    </row>
    <row r="212" spans="1:13" ht="30" x14ac:dyDescent="0.25">
      <c r="A212" s="13"/>
      <c r="B212" s="70" t="s">
        <v>85</v>
      </c>
      <c r="C212" s="30">
        <v>1510</v>
      </c>
      <c r="D212" s="31"/>
      <c r="E212" s="30">
        <v>15</v>
      </c>
      <c r="F212" s="50"/>
      <c r="G212" s="31"/>
      <c r="H212" s="28">
        <v>103</v>
      </c>
      <c r="I212" s="28">
        <v>11</v>
      </c>
      <c r="J212" s="4"/>
      <c r="K212" s="4"/>
      <c r="L212" s="4"/>
      <c r="M212" s="4"/>
    </row>
    <row r="213" spans="1:13" ht="30" x14ac:dyDescent="0.25">
      <c r="A213" s="13"/>
      <c r="B213" s="71" t="s">
        <v>86</v>
      </c>
      <c r="C213" s="30" t="s">
        <v>55</v>
      </c>
      <c r="D213" s="31"/>
      <c r="E213" s="30">
        <v>60</v>
      </c>
      <c r="F213" s="50"/>
      <c r="G213" s="31"/>
      <c r="H213" s="28">
        <v>588</v>
      </c>
      <c r="I213" s="28">
        <v>64</v>
      </c>
      <c r="J213" s="4"/>
      <c r="K213" s="4"/>
      <c r="L213" s="4"/>
      <c r="M213" s="4"/>
    </row>
    <row r="214" spans="1:13" x14ac:dyDescent="0.25">
      <c r="A214" s="13"/>
      <c r="B214" s="34" t="s">
        <v>9</v>
      </c>
      <c r="C214" s="30" t="s">
        <v>56</v>
      </c>
      <c r="D214" s="31"/>
      <c r="E214" s="30">
        <v>30</v>
      </c>
      <c r="F214" s="50"/>
      <c r="G214" s="31"/>
      <c r="H214" s="28">
        <v>405</v>
      </c>
      <c r="I214" s="28">
        <v>37</v>
      </c>
      <c r="J214" s="4"/>
      <c r="K214" s="4"/>
      <c r="L214" s="4"/>
      <c r="M214" s="4"/>
    </row>
    <row r="215" spans="1:13" x14ac:dyDescent="0.25">
      <c r="A215" s="13"/>
      <c r="B215" s="35" t="s">
        <v>87</v>
      </c>
      <c r="C215" s="36" t="s">
        <v>88</v>
      </c>
      <c r="D215" s="25"/>
      <c r="E215" s="30">
        <v>15</v>
      </c>
      <c r="F215" s="50"/>
      <c r="G215" s="31"/>
      <c r="H215" s="28">
        <v>82</v>
      </c>
      <c r="I215" s="28">
        <v>7</v>
      </c>
      <c r="J215" s="4"/>
      <c r="K215" s="4"/>
      <c r="L215" s="4"/>
      <c r="M215" s="4"/>
    </row>
    <row r="216" spans="1:13" x14ac:dyDescent="0.25">
      <c r="A216" s="13"/>
      <c r="B216" s="52" t="s">
        <v>89</v>
      </c>
      <c r="C216" s="30" t="s">
        <v>35</v>
      </c>
      <c r="D216" s="31"/>
      <c r="E216" s="30">
        <v>40</v>
      </c>
      <c r="F216" s="50"/>
      <c r="G216" s="31"/>
      <c r="H216" s="28">
        <v>245</v>
      </c>
      <c r="I216" s="28">
        <v>26</v>
      </c>
      <c r="J216" s="4"/>
      <c r="K216" s="4"/>
      <c r="L216" s="4"/>
      <c r="M216" s="4"/>
    </row>
    <row r="217" spans="1:13" x14ac:dyDescent="0.25">
      <c r="A217" s="13"/>
      <c r="B217" s="52" t="s">
        <v>90</v>
      </c>
      <c r="C217" s="30" t="s">
        <v>36</v>
      </c>
      <c r="D217" s="31"/>
      <c r="E217" s="30">
        <v>20</v>
      </c>
      <c r="F217" s="50"/>
      <c r="G217" s="31"/>
      <c r="H217" s="28">
        <v>195</v>
      </c>
      <c r="I217" s="28">
        <v>15</v>
      </c>
      <c r="J217" s="4"/>
      <c r="K217" s="4"/>
      <c r="L217" s="4"/>
      <c r="M217" s="4"/>
    </row>
    <row r="218" spans="1:13" x14ac:dyDescent="0.25">
      <c r="A218" s="13"/>
      <c r="B218" s="52" t="s">
        <v>91</v>
      </c>
      <c r="C218" s="30" t="s">
        <v>37</v>
      </c>
      <c r="D218" s="31"/>
      <c r="E218" s="30">
        <v>20</v>
      </c>
      <c r="F218" s="50"/>
      <c r="G218" s="31"/>
      <c r="H218" s="28">
        <v>186</v>
      </c>
      <c r="I218" s="28">
        <v>13</v>
      </c>
      <c r="J218" s="4"/>
      <c r="K218" s="4"/>
      <c r="L218" s="4"/>
      <c r="M218" s="4"/>
    </row>
    <row r="219" spans="1:13" x14ac:dyDescent="0.25">
      <c r="A219" s="13"/>
      <c r="B219" s="52" t="s">
        <v>92</v>
      </c>
      <c r="C219" s="30" t="s">
        <v>38</v>
      </c>
      <c r="D219" s="31"/>
      <c r="E219" s="30">
        <v>20</v>
      </c>
      <c r="F219" s="50"/>
      <c r="G219" s="31"/>
      <c r="H219" s="28">
        <v>98</v>
      </c>
      <c r="I219" s="28">
        <v>8</v>
      </c>
      <c r="J219" s="4"/>
      <c r="K219" s="4"/>
      <c r="L219" s="4"/>
      <c r="M219" s="4"/>
    </row>
    <row r="220" spans="1:13" x14ac:dyDescent="0.25">
      <c r="A220" s="13"/>
      <c r="B220" s="52" t="s">
        <v>93</v>
      </c>
      <c r="C220" s="30" t="s">
        <v>39</v>
      </c>
      <c r="D220" s="31"/>
      <c r="E220" s="30">
        <v>20</v>
      </c>
      <c r="F220" s="50"/>
      <c r="G220" s="31"/>
      <c r="H220" s="28">
        <v>159</v>
      </c>
      <c r="I220" s="28">
        <v>12</v>
      </c>
      <c r="J220" s="4"/>
      <c r="K220" s="4"/>
      <c r="L220" s="4"/>
      <c r="M220" s="4"/>
    </row>
    <row r="221" spans="1:13" ht="30" x14ac:dyDescent="0.25">
      <c r="A221" s="13"/>
      <c r="B221" s="49" t="s">
        <v>95</v>
      </c>
      <c r="C221" s="30" t="s">
        <v>40</v>
      </c>
      <c r="D221" s="31"/>
      <c r="E221" s="30">
        <v>90</v>
      </c>
      <c r="F221" s="50"/>
      <c r="G221" s="31"/>
      <c r="H221" s="28">
        <v>403</v>
      </c>
      <c r="I221" s="28">
        <v>81</v>
      </c>
      <c r="J221" s="4"/>
      <c r="K221" s="4"/>
      <c r="L221" s="4"/>
      <c r="M221" s="4"/>
    </row>
    <row r="222" spans="1:13" ht="30" x14ac:dyDescent="0.25">
      <c r="A222" s="13"/>
      <c r="B222" s="49" t="s">
        <v>96</v>
      </c>
      <c r="C222" s="30" t="s">
        <v>41</v>
      </c>
      <c r="D222" s="31"/>
      <c r="E222" s="30">
        <v>70</v>
      </c>
      <c r="F222" s="50"/>
      <c r="G222" s="31"/>
      <c r="H222" s="28">
        <v>530</v>
      </c>
      <c r="I222" s="28">
        <v>69</v>
      </c>
      <c r="J222" s="4"/>
      <c r="K222" s="4"/>
      <c r="L222" s="4"/>
      <c r="M222" s="4"/>
    </row>
    <row r="223" spans="1:13" ht="30" x14ac:dyDescent="0.25">
      <c r="A223" s="13"/>
      <c r="B223" s="49" t="s">
        <v>97</v>
      </c>
      <c r="C223" s="30" t="s">
        <v>42</v>
      </c>
      <c r="D223" s="31"/>
      <c r="E223" s="30">
        <v>10</v>
      </c>
      <c r="F223" s="50"/>
      <c r="G223" s="31"/>
      <c r="H223" s="28">
        <v>258</v>
      </c>
      <c r="I223" s="28">
        <v>11</v>
      </c>
      <c r="J223" s="4"/>
      <c r="K223" s="4"/>
      <c r="L223" s="4"/>
      <c r="M223" s="4"/>
    </row>
    <row r="224" spans="1:13" x14ac:dyDescent="0.25">
      <c r="A224" s="13"/>
      <c r="B224" s="49" t="s">
        <v>98</v>
      </c>
      <c r="C224" s="30" t="s">
        <v>43</v>
      </c>
      <c r="D224" s="31"/>
      <c r="E224" s="30">
        <v>50</v>
      </c>
      <c r="F224" s="50"/>
      <c r="G224" s="31"/>
      <c r="H224" s="28">
        <v>845</v>
      </c>
      <c r="I224" s="28">
        <v>53</v>
      </c>
      <c r="J224" s="4"/>
      <c r="K224" s="4"/>
      <c r="L224" s="4"/>
      <c r="M224" s="4"/>
    </row>
    <row r="225" spans="1:13" x14ac:dyDescent="0.25">
      <c r="A225" s="13"/>
      <c r="B225" s="49" t="s">
        <v>99</v>
      </c>
      <c r="C225" s="30" t="s">
        <v>44</v>
      </c>
      <c r="D225" s="31"/>
      <c r="E225" s="30">
        <v>90</v>
      </c>
      <c r="F225" s="50"/>
      <c r="G225" s="31"/>
      <c r="H225" s="28">
        <v>1015</v>
      </c>
      <c r="I225" s="28">
        <v>85</v>
      </c>
      <c r="J225" s="4"/>
      <c r="K225" s="4"/>
      <c r="L225" s="4"/>
      <c r="M225" s="4"/>
    </row>
    <row r="226" spans="1:13" ht="30" x14ac:dyDescent="0.25">
      <c r="A226" s="13"/>
      <c r="B226" s="49" t="s">
        <v>100</v>
      </c>
      <c r="C226" s="24" t="s">
        <v>52</v>
      </c>
      <c r="D226" s="25"/>
      <c r="E226" s="30">
        <v>15</v>
      </c>
      <c r="F226" s="50"/>
      <c r="G226" s="31"/>
      <c r="H226" s="28">
        <v>187</v>
      </c>
      <c r="I226" s="28">
        <v>14</v>
      </c>
      <c r="J226" s="4"/>
      <c r="K226" s="4"/>
      <c r="L226" s="4"/>
      <c r="M226" s="4"/>
    </row>
    <row r="227" spans="1:13" ht="30" x14ac:dyDescent="0.25">
      <c r="A227" s="13"/>
      <c r="B227" s="49" t="s">
        <v>101</v>
      </c>
      <c r="C227" s="30" t="s">
        <v>45</v>
      </c>
      <c r="D227" s="31"/>
      <c r="E227" s="30">
        <v>279</v>
      </c>
      <c r="F227" s="50"/>
      <c r="G227" s="31"/>
      <c r="H227" s="28">
        <v>11320</v>
      </c>
      <c r="I227" s="28">
        <v>285</v>
      </c>
      <c r="J227" s="4"/>
      <c r="K227" s="4"/>
      <c r="L227" s="4"/>
      <c r="M227" s="4"/>
    </row>
    <row r="228" spans="1:13" ht="45" x14ac:dyDescent="0.25">
      <c r="A228" s="13"/>
      <c r="B228" s="49" t="s">
        <v>102</v>
      </c>
      <c r="C228" s="30" t="s">
        <v>48</v>
      </c>
      <c r="D228" s="31"/>
      <c r="E228" s="30">
        <v>10</v>
      </c>
      <c r="F228" s="50"/>
      <c r="G228" s="31"/>
      <c r="H228" s="28">
        <v>11</v>
      </c>
      <c r="I228" s="28">
        <v>1</v>
      </c>
      <c r="J228" s="4"/>
      <c r="K228" s="4"/>
      <c r="L228" s="4"/>
      <c r="M228" s="4"/>
    </row>
    <row r="229" spans="1:13" ht="30" x14ac:dyDescent="0.25">
      <c r="A229" s="13"/>
      <c r="B229" s="49" t="s">
        <v>103</v>
      </c>
      <c r="C229" s="30" t="s">
        <v>46</v>
      </c>
      <c r="D229" s="31"/>
      <c r="E229" s="30">
        <v>20</v>
      </c>
      <c r="F229" s="50"/>
      <c r="G229" s="31"/>
      <c r="H229" s="28">
        <v>130</v>
      </c>
      <c r="I229" s="28">
        <v>18</v>
      </c>
      <c r="J229" s="4"/>
      <c r="K229" s="4"/>
      <c r="L229" s="4"/>
      <c r="M229" s="4"/>
    </row>
    <row r="230" spans="1:13" ht="60" x14ac:dyDescent="0.25">
      <c r="A230" s="13"/>
      <c r="B230" s="49" t="s">
        <v>104</v>
      </c>
      <c r="C230" s="30" t="s">
        <v>47</v>
      </c>
      <c r="D230" s="31"/>
      <c r="E230" s="30">
        <v>10</v>
      </c>
      <c r="F230" s="50"/>
      <c r="G230" s="31"/>
      <c r="H230" s="28">
        <v>33</v>
      </c>
      <c r="I230" s="28">
        <v>4</v>
      </c>
      <c r="J230" s="4"/>
      <c r="K230" s="4"/>
      <c r="L230" s="4"/>
      <c r="M230" s="4"/>
    </row>
    <row r="231" spans="1:13" ht="60" x14ac:dyDescent="0.25">
      <c r="A231" s="13"/>
      <c r="B231" s="49" t="s">
        <v>105</v>
      </c>
      <c r="C231" s="30" t="s">
        <v>49</v>
      </c>
      <c r="D231" s="31"/>
      <c r="E231" s="30">
        <v>10</v>
      </c>
      <c r="F231" s="50"/>
      <c r="G231" s="31"/>
      <c r="H231" s="28">
        <v>16</v>
      </c>
      <c r="I231" s="28">
        <v>2</v>
      </c>
      <c r="J231" s="4"/>
      <c r="K231" s="4"/>
      <c r="L231" s="4"/>
      <c r="M231" s="4"/>
    </row>
    <row r="232" spans="1:13" x14ac:dyDescent="0.25">
      <c r="A232" s="13"/>
      <c r="B232" s="28" t="s">
        <v>126</v>
      </c>
      <c r="C232" s="24" t="s">
        <v>22</v>
      </c>
      <c r="D232" s="25"/>
      <c r="E232" s="30">
        <v>30</v>
      </c>
      <c r="F232" s="50"/>
      <c r="G232" s="31"/>
      <c r="H232" s="28">
        <v>195</v>
      </c>
      <c r="I232" s="28">
        <v>31</v>
      </c>
      <c r="J232" s="4"/>
      <c r="K232" s="4"/>
      <c r="L232" s="4"/>
      <c r="M232" s="4"/>
    </row>
    <row r="233" spans="1:13" ht="30" x14ac:dyDescent="0.25">
      <c r="A233" s="13"/>
      <c r="B233" s="28" t="s">
        <v>14</v>
      </c>
      <c r="C233" s="24" t="s">
        <v>23</v>
      </c>
      <c r="D233" s="25"/>
      <c r="E233" s="30">
        <v>15</v>
      </c>
      <c r="F233" s="50"/>
      <c r="G233" s="31"/>
      <c r="H233" s="28">
        <v>96</v>
      </c>
      <c r="I233" s="28">
        <v>12</v>
      </c>
      <c r="J233" s="4"/>
      <c r="K233" s="4"/>
      <c r="L233" s="4"/>
      <c r="M233" s="4"/>
    </row>
    <row r="234" spans="1:13" ht="30" x14ac:dyDescent="0.25">
      <c r="A234" s="13"/>
      <c r="B234" s="28" t="s">
        <v>15</v>
      </c>
      <c r="C234" s="24" t="s">
        <v>24</v>
      </c>
      <c r="D234" s="25"/>
      <c r="E234" s="30">
        <v>15</v>
      </c>
      <c r="F234" s="50"/>
      <c r="G234" s="31"/>
      <c r="H234" s="28">
        <v>91</v>
      </c>
      <c r="I234" s="28">
        <v>6</v>
      </c>
      <c r="J234" s="4"/>
      <c r="K234" s="4"/>
      <c r="L234" s="4"/>
      <c r="M234" s="4"/>
    </row>
    <row r="235" spans="1:13" ht="30" x14ac:dyDescent="0.25">
      <c r="A235" s="13"/>
      <c r="B235" s="28" t="s">
        <v>16</v>
      </c>
      <c r="C235" s="24" t="s">
        <v>25</v>
      </c>
      <c r="D235" s="25"/>
      <c r="E235" s="30">
        <v>15</v>
      </c>
      <c r="F235" s="50"/>
      <c r="G235" s="31"/>
      <c r="H235" s="28">
        <v>84</v>
      </c>
      <c r="I235" s="28">
        <v>5</v>
      </c>
      <c r="J235" s="4"/>
      <c r="K235" s="4"/>
      <c r="L235" s="4"/>
      <c r="M235" s="4"/>
    </row>
    <row r="236" spans="1:13" ht="30" x14ac:dyDescent="0.25">
      <c r="A236" s="13"/>
      <c r="B236" s="47" t="s">
        <v>123</v>
      </c>
      <c r="C236" s="36" t="s">
        <v>116</v>
      </c>
      <c r="D236" s="25"/>
      <c r="E236" s="30">
        <v>10</v>
      </c>
      <c r="F236" s="50"/>
      <c r="G236" s="31"/>
      <c r="H236" s="28">
        <v>54</v>
      </c>
      <c r="I236" s="28">
        <v>6</v>
      </c>
      <c r="J236" s="4"/>
      <c r="K236" s="4"/>
      <c r="L236" s="4"/>
      <c r="M236" s="4"/>
    </row>
    <row r="237" spans="1:13" ht="30" x14ac:dyDescent="0.25">
      <c r="A237" s="13"/>
      <c r="B237" s="47" t="s">
        <v>124</v>
      </c>
      <c r="C237" s="24" t="s">
        <v>26</v>
      </c>
      <c r="D237" s="25"/>
      <c r="E237" s="30">
        <v>10</v>
      </c>
      <c r="F237" s="50"/>
      <c r="G237" s="31"/>
      <c r="H237" s="28">
        <v>0</v>
      </c>
      <c r="I237" s="28">
        <v>0</v>
      </c>
      <c r="J237" s="4"/>
      <c r="K237" s="4"/>
      <c r="L237" s="4"/>
      <c r="M237" s="4"/>
    </row>
    <row r="238" spans="1:13" ht="30" x14ac:dyDescent="0.25">
      <c r="A238" s="13"/>
      <c r="B238" s="41" t="s">
        <v>110</v>
      </c>
      <c r="C238" s="36" t="s">
        <v>117</v>
      </c>
      <c r="D238" s="25"/>
      <c r="E238" s="30">
        <v>10</v>
      </c>
      <c r="F238" s="50"/>
      <c r="G238" s="31"/>
      <c r="H238" s="28">
        <v>135</v>
      </c>
      <c r="I238" s="28">
        <v>9</v>
      </c>
      <c r="J238" s="4"/>
      <c r="K238" s="4"/>
      <c r="L238" s="4"/>
      <c r="M238" s="4"/>
    </row>
    <row r="239" spans="1:13" x14ac:dyDescent="0.25">
      <c r="A239" s="13"/>
      <c r="B239" s="41" t="s">
        <v>111</v>
      </c>
      <c r="C239" s="24" t="s">
        <v>31</v>
      </c>
      <c r="D239" s="25"/>
      <c r="E239" s="30">
        <v>10</v>
      </c>
      <c r="F239" s="50"/>
      <c r="G239" s="31"/>
      <c r="H239" s="28">
        <v>0</v>
      </c>
      <c r="I239" s="28">
        <v>0</v>
      </c>
      <c r="J239" s="4"/>
      <c r="K239" s="4"/>
      <c r="L239" s="4"/>
      <c r="M239" s="4"/>
    </row>
    <row r="240" spans="1:13" ht="30" x14ac:dyDescent="0.25">
      <c r="A240" s="13"/>
      <c r="B240" s="49" t="s">
        <v>112</v>
      </c>
      <c r="C240" s="24" t="s">
        <v>28</v>
      </c>
      <c r="D240" s="25"/>
      <c r="E240" s="30">
        <v>10</v>
      </c>
      <c r="F240" s="50"/>
      <c r="G240" s="31"/>
      <c r="H240" s="28">
        <v>145</v>
      </c>
      <c r="I240" s="28">
        <v>7</v>
      </c>
      <c r="J240" s="4"/>
      <c r="K240" s="4"/>
      <c r="L240" s="4"/>
      <c r="M240" s="4"/>
    </row>
    <row r="241" spans="1:13" ht="30" x14ac:dyDescent="0.25">
      <c r="A241" s="13"/>
      <c r="B241" s="49" t="s">
        <v>113</v>
      </c>
      <c r="C241" s="24" t="s">
        <v>29</v>
      </c>
      <c r="D241" s="25"/>
      <c r="E241" s="30">
        <v>10</v>
      </c>
      <c r="F241" s="50"/>
      <c r="G241" s="31"/>
      <c r="H241" s="28">
        <v>43</v>
      </c>
      <c r="I241" s="28">
        <v>2</v>
      </c>
      <c r="J241" s="4"/>
      <c r="K241" s="4"/>
      <c r="L241" s="4"/>
      <c r="M241" s="4"/>
    </row>
    <row r="242" spans="1:13" x14ac:dyDescent="0.25">
      <c r="A242" s="13"/>
      <c r="B242" s="70" t="s">
        <v>114</v>
      </c>
      <c r="C242" s="24" t="s">
        <v>27</v>
      </c>
      <c r="D242" s="25"/>
      <c r="E242" s="30">
        <v>60</v>
      </c>
      <c r="F242" s="50"/>
      <c r="G242" s="31"/>
      <c r="H242" s="28">
        <v>670</v>
      </c>
      <c r="I242" s="28">
        <v>61</v>
      </c>
      <c r="J242" s="4"/>
      <c r="K242" s="4"/>
      <c r="L242" s="4"/>
      <c r="M242" s="4"/>
    </row>
    <row r="243" spans="1:13" x14ac:dyDescent="0.25">
      <c r="E243" s="72">
        <f>SUM(E203:E242)</f>
        <v>1644</v>
      </c>
      <c r="F243" s="72"/>
      <c r="G243" s="72"/>
      <c r="H243" s="73">
        <f>SUM(H203:H242)</f>
        <v>24043</v>
      </c>
      <c r="I243" s="73">
        <f>SUM(I203:I242)</f>
        <v>1477</v>
      </c>
    </row>
  </sheetData>
  <mergeCells count="470">
    <mergeCell ref="C172:D172"/>
    <mergeCell ref="E172:G172"/>
    <mergeCell ref="C173:D173"/>
    <mergeCell ref="E173:G173"/>
    <mergeCell ref="C55:D55"/>
    <mergeCell ref="E55:G55"/>
    <mergeCell ref="E150:G150"/>
    <mergeCell ref="C150:D150"/>
    <mergeCell ref="C152:D152"/>
    <mergeCell ref="E152:G152"/>
    <mergeCell ref="C153:D153"/>
    <mergeCell ref="E153:G153"/>
    <mergeCell ref="C154:D154"/>
    <mergeCell ref="E154:G154"/>
    <mergeCell ref="E108:G108"/>
    <mergeCell ref="C116:D116"/>
    <mergeCell ref="E116:G116"/>
    <mergeCell ref="C125:D125"/>
    <mergeCell ref="E125:G125"/>
    <mergeCell ref="E139:G139"/>
    <mergeCell ref="E140:G140"/>
    <mergeCell ref="E141:G141"/>
    <mergeCell ref="E142:G142"/>
    <mergeCell ref="C147:D147"/>
    <mergeCell ref="E147:G147"/>
    <mergeCell ref="E121:G121"/>
    <mergeCell ref="C122:D122"/>
    <mergeCell ref="C124:D124"/>
    <mergeCell ref="C73:D73"/>
    <mergeCell ref="E73:G73"/>
    <mergeCell ref="C90:D90"/>
    <mergeCell ref="E90:G90"/>
    <mergeCell ref="C84:D84"/>
    <mergeCell ref="E84:G84"/>
    <mergeCell ref="C93:D93"/>
    <mergeCell ref="C94:D94"/>
    <mergeCell ref="C95:D95"/>
    <mergeCell ref="C92:D92"/>
    <mergeCell ref="E92:G92"/>
    <mergeCell ref="C88:D88"/>
    <mergeCell ref="E88:G88"/>
    <mergeCell ref="C89:D89"/>
    <mergeCell ref="E89:G89"/>
    <mergeCell ref="C75:D75"/>
    <mergeCell ref="E75:G75"/>
    <mergeCell ref="E93:G93"/>
    <mergeCell ref="E94:G94"/>
    <mergeCell ref="E95:G95"/>
    <mergeCell ref="C82:D82"/>
    <mergeCell ref="E82:G82"/>
    <mergeCell ref="C83:D83"/>
    <mergeCell ref="E83:G83"/>
    <mergeCell ref="C102:D102"/>
    <mergeCell ref="E102:G102"/>
    <mergeCell ref="C72:D72"/>
    <mergeCell ref="E72:G72"/>
    <mergeCell ref="C76:D76"/>
    <mergeCell ref="E76:G76"/>
    <mergeCell ref="C78:D78"/>
    <mergeCell ref="E78:G78"/>
    <mergeCell ref="C77:D77"/>
    <mergeCell ref="E77:G77"/>
    <mergeCell ref="C91:D91"/>
    <mergeCell ref="E91:G91"/>
    <mergeCell ref="C74:D74"/>
    <mergeCell ref="E74:G74"/>
    <mergeCell ref="C85:D85"/>
    <mergeCell ref="E85:G85"/>
    <mergeCell ref="C86:D86"/>
    <mergeCell ref="E86:G86"/>
    <mergeCell ref="C87:D87"/>
    <mergeCell ref="E87:G87"/>
    <mergeCell ref="C71:D71"/>
    <mergeCell ref="E71:G71"/>
    <mergeCell ref="C104:D104"/>
    <mergeCell ref="E104:G104"/>
    <mergeCell ref="C99:D99"/>
    <mergeCell ref="E99:G99"/>
    <mergeCell ref="C101:D101"/>
    <mergeCell ref="E101:G101"/>
    <mergeCell ref="C107:D107"/>
    <mergeCell ref="E107:G107"/>
    <mergeCell ref="C105:D105"/>
    <mergeCell ref="E105:G105"/>
    <mergeCell ref="C106:D106"/>
    <mergeCell ref="E106:G106"/>
    <mergeCell ref="C100:D100"/>
    <mergeCell ref="E100:G100"/>
    <mergeCell ref="C103:D103"/>
    <mergeCell ref="E103:G103"/>
    <mergeCell ref="C79:D79"/>
    <mergeCell ref="E79:G79"/>
    <mergeCell ref="C80:D80"/>
    <mergeCell ref="E80:G80"/>
    <mergeCell ref="C81:D81"/>
    <mergeCell ref="E81:G81"/>
    <mergeCell ref="E243:G243"/>
    <mergeCell ref="B62:I62"/>
    <mergeCell ref="C63:D63"/>
    <mergeCell ref="E63:G63"/>
    <mergeCell ref="C64:D64"/>
    <mergeCell ref="E64:G64"/>
    <mergeCell ref="C65:D65"/>
    <mergeCell ref="E65:G65"/>
    <mergeCell ref="C66:D66"/>
    <mergeCell ref="E66:G66"/>
    <mergeCell ref="C67:D67"/>
    <mergeCell ref="E67:G67"/>
    <mergeCell ref="C68:D68"/>
    <mergeCell ref="E68:G68"/>
    <mergeCell ref="C96:D96"/>
    <mergeCell ref="E96:G96"/>
    <mergeCell ref="C97:D97"/>
    <mergeCell ref="E97:G97"/>
    <mergeCell ref="C98:D98"/>
    <mergeCell ref="E98:G98"/>
    <mergeCell ref="C69:D69"/>
    <mergeCell ref="E69:G69"/>
    <mergeCell ref="C70:D70"/>
    <mergeCell ref="E70:G70"/>
    <mergeCell ref="C229:D229"/>
    <mergeCell ref="C230:D230"/>
    <mergeCell ref="C231:D231"/>
    <mergeCell ref="E228:G228"/>
    <mergeCell ref="E229:G229"/>
    <mergeCell ref="E230:G230"/>
    <mergeCell ref="E231:G231"/>
    <mergeCell ref="C238:D238"/>
    <mergeCell ref="C239:D239"/>
    <mergeCell ref="E239:G239"/>
    <mergeCell ref="E238:G238"/>
    <mergeCell ref="C237:D237"/>
    <mergeCell ref="E237:G237"/>
    <mergeCell ref="E236:G236"/>
    <mergeCell ref="C226:D226"/>
    <mergeCell ref="E226:G226"/>
    <mergeCell ref="C212:D212"/>
    <mergeCell ref="E212:G212"/>
    <mergeCell ref="C211:D211"/>
    <mergeCell ref="E211:G211"/>
    <mergeCell ref="C213:D213"/>
    <mergeCell ref="E213:G213"/>
    <mergeCell ref="C228:D228"/>
    <mergeCell ref="C223:D223"/>
    <mergeCell ref="E223:G223"/>
    <mergeCell ref="C224:D224"/>
    <mergeCell ref="E224:G224"/>
    <mergeCell ref="C225:D225"/>
    <mergeCell ref="E225:G225"/>
    <mergeCell ref="C227:D227"/>
    <mergeCell ref="E227:G227"/>
    <mergeCell ref="C218:D218"/>
    <mergeCell ref="E218:G218"/>
    <mergeCell ref="C219:D219"/>
    <mergeCell ref="E219:G219"/>
    <mergeCell ref="C220:D220"/>
    <mergeCell ref="E220:G220"/>
    <mergeCell ref="C221:D221"/>
    <mergeCell ref="E221:G221"/>
    <mergeCell ref="C222:D222"/>
    <mergeCell ref="E222:G222"/>
    <mergeCell ref="C210:D210"/>
    <mergeCell ref="E210:G210"/>
    <mergeCell ref="C208:D208"/>
    <mergeCell ref="E208:G208"/>
    <mergeCell ref="C209:D209"/>
    <mergeCell ref="E209:G209"/>
    <mergeCell ref="C216:D216"/>
    <mergeCell ref="E216:G216"/>
    <mergeCell ref="C217:D217"/>
    <mergeCell ref="E217:G217"/>
    <mergeCell ref="C214:D214"/>
    <mergeCell ref="C215:D215"/>
    <mergeCell ref="E215:G215"/>
    <mergeCell ref="C242:D242"/>
    <mergeCell ref="E242:G242"/>
    <mergeCell ref="C240:D240"/>
    <mergeCell ref="E240:G240"/>
    <mergeCell ref="C241:D241"/>
    <mergeCell ref="E241:G241"/>
    <mergeCell ref="C232:D232"/>
    <mergeCell ref="E232:G232"/>
    <mergeCell ref="C233:D233"/>
    <mergeCell ref="E233:G233"/>
    <mergeCell ref="C234:D234"/>
    <mergeCell ref="E234:G234"/>
    <mergeCell ref="C235:D235"/>
    <mergeCell ref="E235:G235"/>
    <mergeCell ref="C236:D236"/>
    <mergeCell ref="C203:D203"/>
    <mergeCell ref="E203:G203"/>
    <mergeCell ref="C204:D204"/>
    <mergeCell ref="E204:G204"/>
    <mergeCell ref="C205:D205"/>
    <mergeCell ref="E205:G205"/>
    <mergeCell ref="C206:D206"/>
    <mergeCell ref="E206:G206"/>
    <mergeCell ref="C207:D207"/>
    <mergeCell ref="E207:G207"/>
    <mergeCell ref="E191:G191"/>
    <mergeCell ref="E200:G200"/>
    <mergeCell ref="C202:D202"/>
    <mergeCell ref="E202:G202"/>
    <mergeCell ref="C183:D183"/>
    <mergeCell ref="E183:G183"/>
    <mergeCell ref="C177:D177"/>
    <mergeCell ref="E177:G177"/>
    <mergeCell ref="C166:D166"/>
    <mergeCell ref="E166:G166"/>
    <mergeCell ref="C169:D169"/>
    <mergeCell ref="E169:G169"/>
    <mergeCell ref="C168:D168"/>
    <mergeCell ref="E168:G168"/>
    <mergeCell ref="B201:I201"/>
    <mergeCell ref="C167:D167"/>
    <mergeCell ref="E167:G167"/>
    <mergeCell ref="C180:D180"/>
    <mergeCell ref="E180:G180"/>
    <mergeCell ref="C181:D181"/>
    <mergeCell ref="E181:G181"/>
    <mergeCell ref="C182:D182"/>
    <mergeCell ref="E182:G182"/>
    <mergeCell ref="C184:D184"/>
    <mergeCell ref="C193:D193"/>
    <mergeCell ref="E193:G193"/>
    <mergeCell ref="C196:D196"/>
    <mergeCell ref="E196:G196"/>
    <mergeCell ref="E195:G195"/>
    <mergeCell ref="C195:D195"/>
    <mergeCell ref="C192:D192"/>
    <mergeCell ref="E192:G192"/>
    <mergeCell ref="C194:D194"/>
    <mergeCell ref="E194:G194"/>
    <mergeCell ref="C188:D188"/>
    <mergeCell ref="E135:G135"/>
    <mergeCell ref="E136:G136"/>
    <mergeCell ref="E138:G138"/>
    <mergeCell ref="C135:D135"/>
    <mergeCell ref="C136:D136"/>
    <mergeCell ref="C138:D138"/>
    <mergeCell ref="C140:D140"/>
    <mergeCell ref="C142:D142"/>
    <mergeCell ref="C141:D141"/>
    <mergeCell ref="C139:D139"/>
    <mergeCell ref="E158:G158"/>
    <mergeCell ref="C158:D158"/>
    <mergeCell ref="C185:D185"/>
    <mergeCell ref="E188:G188"/>
    <mergeCell ref="E185:G185"/>
    <mergeCell ref="E186:G186"/>
    <mergeCell ref="C186:D186"/>
    <mergeCell ref="E184:G184"/>
    <mergeCell ref="E155:G155"/>
    <mergeCell ref="C170:D170"/>
    <mergeCell ref="C171:D171"/>
    <mergeCell ref="E170:G170"/>
    <mergeCell ref="E171:G171"/>
    <mergeCell ref="E187:G187"/>
    <mergeCell ref="E119:G119"/>
    <mergeCell ref="E123:G123"/>
    <mergeCell ref="B156:I156"/>
    <mergeCell ref="C133:D133"/>
    <mergeCell ref="C137:D137"/>
    <mergeCell ref="C187:D187"/>
    <mergeCell ref="E159:G159"/>
    <mergeCell ref="C160:D160"/>
    <mergeCell ref="C163:D163"/>
    <mergeCell ref="E163:G163"/>
    <mergeCell ref="C164:D164"/>
    <mergeCell ref="E164:G164"/>
    <mergeCell ref="C174:D174"/>
    <mergeCell ref="E174:G174"/>
    <mergeCell ref="C175:D175"/>
    <mergeCell ref="E175:G175"/>
    <mergeCell ref="C176:D176"/>
    <mergeCell ref="E176:G176"/>
    <mergeCell ref="E160:G160"/>
    <mergeCell ref="C178:D178"/>
    <mergeCell ref="E178:G178"/>
    <mergeCell ref="C179:D179"/>
    <mergeCell ref="E179:G179"/>
    <mergeCell ref="C132:D132"/>
    <mergeCell ref="E128:G128"/>
    <mergeCell ref="E129:G129"/>
    <mergeCell ref="E117:G117"/>
    <mergeCell ref="E124:G124"/>
    <mergeCell ref="C123:D123"/>
    <mergeCell ref="C121:D121"/>
    <mergeCell ref="C120:D120"/>
    <mergeCell ref="E120:G120"/>
    <mergeCell ref="C131:D131"/>
    <mergeCell ref="C119:D119"/>
    <mergeCell ref="C199:D199"/>
    <mergeCell ref="A1:I1"/>
    <mergeCell ref="A5:A242"/>
    <mergeCell ref="B3:I3"/>
    <mergeCell ref="B4:I4"/>
    <mergeCell ref="B5:I5"/>
    <mergeCell ref="B6:I6"/>
    <mergeCell ref="C110:D110"/>
    <mergeCell ref="E110:G110"/>
    <mergeCell ref="C157:D157"/>
    <mergeCell ref="E157:G157"/>
    <mergeCell ref="E214:G214"/>
    <mergeCell ref="C111:D111"/>
    <mergeCell ref="E130:G130"/>
    <mergeCell ref="E132:G132"/>
    <mergeCell ref="E133:G133"/>
    <mergeCell ref="E134:G134"/>
    <mergeCell ref="C134:D134"/>
    <mergeCell ref="E126:G126"/>
    <mergeCell ref="E127:G127"/>
    <mergeCell ref="E113:G113"/>
    <mergeCell ref="E114:G114"/>
    <mergeCell ref="E122:G122"/>
    <mergeCell ref="C117:D117"/>
    <mergeCell ref="B109:I109"/>
    <mergeCell ref="C148:D148"/>
    <mergeCell ref="C149:D149"/>
    <mergeCell ref="C151:D151"/>
    <mergeCell ref="C118:D118"/>
    <mergeCell ref="C145:D145"/>
    <mergeCell ref="C146:D146"/>
    <mergeCell ref="E148:G148"/>
    <mergeCell ref="E149:G149"/>
    <mergeCell ref="C112:D112"/>
    <mergeCell ref="C113:D113"/>
    <mergeCell ref="C114:D114"/>
    <mergeCell ref="C115:D115"/>
    <mergeCell ref="C143:D143"/>
    <mergeCell ref="C144:D144"/>
    <mergeCell ref="E115:G115"/>
    <mergeCell ref="E143:G143"/>
    <mergeCell ref="E111:G111"/>
    <mergeCell ref="E112:G112"/>
    <mergeCell ref="C126:D126"/>
    <mergeCell ref="C127:D127"/>
    <mergeCell ref="C128:D128"/>
    <mergeCell ref="C129:D129"/>
    <mergeCell ref="C130:D130"/>
    <mergeCell ref="E199:G199"/>
    <mergeCell ref="C197:D197"/>
    <mergeCell ref="E197:G197"/>
    <mergeCell ref="E137:G137"/>
    <mergeCell ref="E131:G131"/>
    <mergeCell ref="E144:G144"/>
    <mergeCell ref="E145:G145"/>
    <mergeCell ref="E146:G146"/>
    <mergeCell ref="E118:G118"/>
    <mergeCell ref="E151:G151"/>
    <mergeCell ref="C165:D165"/>
    <mergeCell ref="E165:G165"/>
    <mergeCell ref="C159:D159"/>
    <mergeCell ref="C198:D198"/>
    <mergeCell ref="E198:G198"/>
    <mergeCell ref="C161:D161"/>
    <mergeCell ref="E161:G161"/>
    <mergeCell ref="C162:D162"/>
    <mergeCell ref="E162:G162"/>
    <mergeCell ref="C189:D189"/>
    <mergeCell ref="E189:G189"/>
    <mergeCell ref="C190:D190"/>
    <mergeCell ref="E190:G190"/>
    <mergeCell ref="C191:D191"/>
    <mergeCell ref="B7:I7"/>
    <mergeCell ref="C8:D8"/>
    <mergeCell ref="E8:G8"/>
    <mergeCell ref="C9:D9"/>
    <mergeCell ref="E9:G9"/>
    <mergeCell ref="C10:D10"/>
    <mergeCell ref="E10:G10"/>
    <mergeCell ref="C11:D11"/>
    <mergeCell ref="E11:G11"/>
    <mergeCell ref="C12:D12"/>
    <mergeCell ref="E12:G12"/>
    <mergeCell ref="C13:D13"/>
    <mergeCell ref="E13:G13"/>
    <mergeCell ref="C43:D43"/>
    <mergeCell ref="E43:G43"/>
    <mergeCell ref="C44:D44"/>
    <mergeCell ref="E44:G44"/>
    <mergeCell ref="C45:D45"/>
    <mergeCell ref="E45:G45"/>
    <mergeCell ref="C16:D16"/>
    <mergeCell ref="E16:G16"/>
    <mergeCell ref="C14:D14"/>
    <mergeCell ref="E14:G14"/>
    <mergeCell ref="C15:D15"/>
    <mergeCell ref="E15:G15"/>
    <mergeCell ref="C25:D25"/>
    <mergeCell ref="E25:G25"/>
    <mergeCell ref="C26:D26"/>
    <mergeCell ref="E26:G26"/>
    <mergeCell ref="C20:D20"/>
    <mergeCell ref="E20:G20"/>
    <mergeCell ref="E24:G24"/>
    <mergeCell ref="C24:D24"/>
    <mergeCell ref="E61:G61"/>
    <mergeCell ref="C59:D59"/>
    <mergeCell ref="E59:G59"/>
    <mergeCell ref="C56:D56"/>
    <mergeCell ref="E56:G56"/>
    <mergeCell ref="E47:G47"/>
    <mergeCell ref="E48:G48"/>
    <mergeCell ref="E49:G49"/>
    <mergeCell ref="E50:G50"/>
    <mergeCell ref="E53:G53"/>
    <mergeCell ref="C47:D47"/>
    <mergeCell ref="C48:D48"/>
    <mergeCell ref="C49:D49"/>
    <mergeCell ref="C50:D50"/>
    <mergeCell ref="C53:D53"/>
    <mergeCell ref="C54:D54"/>
    <mergeCell ref="E54:G54"/>
    <mergeCell ref="C57:D57"/>
    <mergeCell ref="E57:G57"/>
    <mergeCell ref="C58:D58"/>
    <mergeCell ref="E58:G58"/>
    <mergeCell ref="C60:D60"/>
    <mergeCell ref="E60:G60"/>
    <mergeCell ref="C51:D51"/>
    <mergeCell ref="C52:D52"/>
    <mergeCell ref="E52:G52"/>
    <mergeCell ref="E51:G51"/>
    <mergeCell ref="C42:D42"/>
    <mergeCell ref="E42:G42"/>
    <mergeCell ref="C31:D31"/>
    <mergeCell ref="E31:G31"/>
    <mergeCell ref="C32:D32"/>
    <mergeCell ref="E32:G32"/>
    <mergeCell ref="C33:D33"/>
    <mergeCell ref="E33:G33"/>
    <mergeCell ref="C34:D34"/>
    <mergeCell ref="E34:G34"/>
    <mergeCell ref="C35:D35"/>
    <mergeCell ref="E35:G35"/>
    <mergeCell ref="C40:D40"/>
    <mergeCell ref="E29:G29"/>
    <mergeCell ref="C41:D41"/>
    <mergeCell ref="E41:G41"/>
    <mergeCell ref="C39:D39"/>
    <mergeCell ref="E39:G39"/>
    <mergeCell ref="C46:D46"/>
    <mergeCell ref="E46:G46"/>
    <mergeCell ref="E28:G28"/>
    <mergeCell ref="E40:G40"/>
    <mergeCell ref="C18:D18"/>
    <mergeCell ref="E18:G18"/>
    <mergeCell ref="C37:D37"/>
    <mergeCell ref="E37:G37"/>
    <mergeCell ref="C30:D30"/>
    <mergeCell ref="E30:G30"/>
    <mergeCell ref="C17:D17"/>
    <mergeCell ref="E17:G17"/>
    <mergeCell ref="C38:D38"/>
    <mergeCell ref="E38:G38"/>
    <mergeCell ref="C22:D22"/>
    <mergeCell ref="E22:G22"/>
    <mergeCell ref="C21:D21"/>
    <mergeCell ref="E21:G21"/>
    <mergeCell ref="C23:D23"/>
    <mergeCell ref="E23:G23"/>
    <mergeCell ref="E36:G36"/>
    <mergeCell ref="C36:D36"/>
    <mergeCell ref="C19:D19"/>
    <mergeCell ref="E19:G19"/>
    <mergeCell ref="C27:D27"/>
    <mergeCell ref="E27:G27"/>
    <mergeCell ref="C28:D28"/>
    <mergeCell ref="C29:D29"/>
  </mergeCells>
  <pageMargins left="0.70866141732283472" right="0.70866141732283472" top="0.17" bottom="0.17" header="0.17" footer="0.17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Criteria - 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CUTM</dc:creator>
  <cp:lastModifiedBy>Windows User</cp:lastModifiedBy>
  <cp:lastPrinted>2022-09-02T04:13:10Z</cp:lastPrinted>
  <dcterms:created xsi:type="dcterms:W3CDTF">2015-06-05T18:17:20Z</dcterms:created>
  <dcterms:modified xsi:type="dcterms:W3CDTF">2023-01-19T06:38:15Z</dcterms:modified>
</cp:coreProperties>
</file>