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firstSheet="15" activeTab="20"/>
  </bookViews>
  <sheets>
    <sheet name="SMAS" sheetId="1" r:id="rId1"/>
    <sheet name="BCV" sheetId="2" r:id="rId2"/>
    <sheet name="PTWV" sheetId="3" r:id="rId3"/>
    <sheet name="IPMA" sheetId="4" r:id="rId4"/>
    <sheet name="BCLT" sheetId="5" r:id="rId5"/>
    <sheet name="ED" sheetId="6" r:id="rId6"/>
    <sheet name="MS" sheetId="7" r:id="rId7"/>
    <sheet name="ARRE" sheetId="8" r:id="rId8"/>
    <sheet name="DM" sheetId="9" r:id="rId9"/>
    <sheet name="FPV" sheetId="10" r:id="rId10"/>
    <sheet name="PPWM" sheetId="11" r:id="rId11"/>
    <sheet name="TWCS" sheetId="12" r:id="rId12"/>
    <sheet name="PPB" sheetId="13" r:id="rId13"/>
    <sheet name="LIS" sheetId="14" r:id="rId14"/>
    <sheet name="PGYM" sheetId="15" r:id="rId15"/>
    <sheet name="PTCS" sheetId="16" r:id="rId16"/>
    <sheet name="GDVC" sheetId="17" r:id="rId17"/>
    <sheet name="UEVC" sheetId="18" r:id="rId18"/>
    <sheet name="PTFC" sheetId="19" r:id="rId19"/>
    <sheet name="STVC" sheetId="20" r:id="rId20"/>
    <sheet name="SVC" sheetId="21" r:id="rId21"/>
  </sheets>
  <definedNames/>
  <calcPr fullCalcOnLoad="1"/>
</workbook>
</file>

<file path=xl/sharedStrings.xml><?xml version="1.0" encoding="utf-8"?>
<sst xmlns="http://schemas.openxmlformats.org/spreadsheetml/2006/main" count="1125" uniqueCount="110">
  <si>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</si>
  <si>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</si>
  <si>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</si>
  <si>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</si>
  <si>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</si>
  <si>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</si>
  <si>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</si>
  <si>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</si>
  <si>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</si>
  <si>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CO3</t>
  </si>
  <si>
    <t>All Questions</t>
  </si>
  <si>
    <t>PO1</t>
  </si>
  <si>
    <t>L3,L4,L5</t>
  </si>
  <si>
    <t>PO2</t>
  </si>
  <si>
    <t>PSO1</t>
  </si>
  <si>
    <t>PSO2</t>
  </si>
  <si>
    <t>PSO3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</si>
  <si>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</si>
  <si>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Centurion University of Technology &amp; Management</t>
  </si>
  <si>
    <t>CO 1, 2, 3</t>
  </si>
  <si>
    <t>CA</t>
  </si>
  <si>
    <t>ES</t>
  </si>
  <si>
    <t>% of student that should have attained level 3</t>
  </si>
  <si>
    <t>CO-PO is attained</t>
  </si>
  <si>
    <t>40% students are in level 3</t>
  </si>
  <si>
    <t>CO</t>
  </si>
  <si>
    <t xml:space="preserve"> score/%</t>
  </si>
  <si>
    <t>Student Perf  Threshold for all COs</t>
  </si>
  <si>
    <t>Affinity Level of CO-PO mapping</t>
  </si>
  <si>
    <t>Avg of CO-PO affinity levels</t>
  </si>
  <si>
    <t>Avg CO Attainment of all the COs</t>
  </si>
  <si>
    <t>PO Attainment</t>
  </si>
  <si>
    <t>CO Attainment Target</t>
  </si>
  <si>
    <t>Attaintment level</t>
  </si>
  <si>
    <t xml:space="preserve">CA </t>
  </si>
  <si>
    <t>&gt;=50%</t>
  </si>
  <si>
    <t>&gt;=40%</t>
  </si>
  <si>
    <t>&lt;40%</t>
  </si>
  <si>
    <t>Achieved</t>
  </si>
  <si>
    <t>190805200001</t>
  </si>
  <si>
    <t>190805200002</t>
  </si>
  <si>
    <t>190805200003</t>
  </si>
  <si>
    <t>190805200005</t>
  </si>
  <si>
    <t>Question Paper: STATISTICAL METHODS FOR APPLIED SCIENCES</t>
  </si>
  <si>
    <t>Course Name : STATISTICAL METHODS FOR APPLIED SCIENCES      Department : Horticulture</t>
  </si>
  <si>
    <t>Course Code : MAST 1201                                            Max Marks :100</t>
  </si>
  <si>
    <t>&gt;=65%</t>
  </si>
  <si>
    <t xml:space="preserve">CO4 </t>
  </si>
  <si>
    <t>Question Paper: BREEDING OF VEGETABLE CROPS</t>
  </si>
  <si>
    <t>Course Name : BREEDING OF VEGETABLE CROPS     Department : Horticulture</t>
  </si>
  <si>
    <t>Course Code : MAVS 1121                                            Max Marks :100</t>
  </si>
  <si>
    <t>Question Paper: PRODUCTION TECHNOLOGY OF WARM SEASONVEGETABLE CROPS</t>
  </si>
  <si>
    <t>Course Code :           MAVS1102                                Max Marks :100</t>
  </si>
  <si>
    <t>Course Name : PRODUCTION TECHNOLOGY OF WARM SEASON VEGETABLE CROPS     Department : Horticulture</t>
  </si>
  <si>
    <t>Question Paper: INTELLECTUAL PROPERTY &amp; ITS MANAGEMENT IN AGRICULTURE</t>
  </si>
  <si>
    <t>COURSE NAME: INTELLECTUAL PROPERTY &amp; ITS MANAGEMENT IN AGRICULTURE  Department : Horticulture</t>
  </si>
  <si>
    <t>Question Paper: Basic Concept in Laboratory Techniques</t>
  </si>
  <si>
    <t>COURSE NAME: Basic Concept in Laboratory Techniques  Department : Horticulture</t>
  </si>
  <si>
    <t>Question Paper: EXPERIMENTAL DESIGNS</t>
  </si>
  <si>
    <t>COURSE NAME: EXPERIMENTAL DESIGNS  Department : Horticulture</t>
  </si>
  <si>
    <t>Question Paper: MASTER'S SEMINAR</t>
  </si>
  <si>
    <t>COURSE NAME: MASTER'S SEMINAR  Department : Horticulture</t>
  </si>
  <si>
    <t>Question Paper: AGRICULTURAL RESEARCH, RESEARCH ETHICS &amp; RURAL DEVELOPMENT PROGRAMMES</t>
  </si>
  <si>
    <t>COURSE NAME: AGRICULTURAL RESEARCH, RESEARCH ETHICS &amp; RURAL DEVELOPMENT PROGRAMMES  Department : Horticulture</t>
  </si>
  <si>
    <t>Course Code :           MAAR2101                               Max Marks :50</t>
  </si>
  <si>
    <t>Course Code :           MAVS1291                               Max Marks :50</t>
  </si>
  <si>
    <t>Course Code :           MAST1201                               Max Marks :50</t>
  </si>
  <si>
    <t>Course Code :           MAIP1201                               Max Marks :50</t>
  </si>
  <si>
    <t>Question Paper: DISASTER MANAGEMENT</t>
  </si>
  <si>
    <t>COURSE NAME: DISASTER MANAGEMENT  Department : Horticulture</t>
  </si>
  <si>
    <t>Course Code :           MADM2101                               Max Marks :50</t>
  </si>
  <si>
    <t>Question Paper: FUNDAMENTALS OF PROCESSING OF VEGETABLES</t>
  </si>
  <si>
    <t>COURSE NAME: FUNDAMENTALS OF PROCESSING OF VEGETABLES Department : Horticulture</t>
  </si>
  <si>
    <t>Course Code :           MAVS2108                              Max Marks :100</t>
  </si>
  <si>
    <t>Question Paper: PRINCIPLES &amp; PRACTICES OF WATER MANAGEMENT</t>
  </si>
  <si>
    <t>COURSE NAME: PRINCIPLES &amp; PRACTICES OF WATER MANAGEMENT Department : Horticulture</t>
  </si>
  <si>
    <t>Course Code :           MAAG1103                              Max Marks :100</t>
  </si>
  <si>
    <t>Question Paper: TECHNICAL WRITING &amp; COMMUNICATIONS SKILLS</t>
  </si>
  <si>
    <t>COURSE NAME: TECHNICAL WRITING &amp; COMMUNICATIONS SKILLS Department : Horticulture</t>
  </si>
  <si>
    <t>Course Code :           MACS1101                            Max Marks :50</t>
  </si>
  <si>
    <t>Question Paper: Principles of Plant breeding</t>
  </si>
  <si>
    <t>COURSE NAME: Principles of Plant breeding Department : Horticulture</t>
  </si>
  <si>
    <t>Course Code :           MAGP1103                         Max Marks :100</t>
  </si>
  <si>
    <t>Question Paper: Library and Information Services</t>
  </si>
  <si>
    <t>COURSE NAME: Library and Information Services Department : Horticulture</t>
  </si>
  <si>
    <t>Course Code :           MALI1101                         Max Marks :50</t>
  </si>
  <si>
    <t>Question Paper: Physiology of growth, yield &amp; modelling</t>
  </si>
  <si>
    <t>COURSE NAME: Physiology of growth, yield &amp; modelling Department : Horticulture</t>
  </si>
  <si>
    <t>Course Code :           MApp1101                         Max Marks :100</t>
  </si>
  <si>
    <t>CO5</t>
  </si>
  <si>
    <t xml:space="preserve">CO5 </t>
  </si>
  <si>
    <t xml:space="preserve">Question Paper: PRODUCTION TECHNOLOGY OF COOL SEASON VEGETABLES   </t>
  </si>
  <si>
    <t>COURSE NAME: PRODUCTION TECHNOLOGY OF COOL SEASON VEGETABLES    Department : Horticulture</t>
  </si>
  <si>
    <t>Course Code :          MAVS1101                           Max Marks :100</t>
  </si>
  <si>
    <t>Question Paper: GROWTH &amp; DEVELOPMENT OF VEGETABLE CROPS</t>
  </si>
  <si>
    <t>COURSE NAME: GROWTH &amp; DEVELOPMENT OF VEGETABLE CROPS    Department : Horticulture</t>
  </si>
  <si>
    <t>Course Code :         MAVS1204                         Max Marks :100</t>
  </si>
  <si>
    <t>Question Paper: Production technology of under exploited vegetable crops</t>
  </si>
  <si>
    <t>COURSE NAME: Production technology of under exploited vegetable crops    Department : Horticulture</t>
  </si>
  <si>
    <t>Course Code :        MAVS1205                        Max Marks :100</t>
  </si>
  <si>
    <t>Question Paper: POST HARVEST TECHNOLOGY FOR FRUIT CROPS</t>
  </si>
  <si>
    <t>COURSE NAME: POST HARVEST TECHNOLOGY FOR FRUIT CROPS    Department : Horticulture</t>
  </si>
  <si>
    <t>Course Code :      MAFS1205                        Max Marks :100</t>
  </si>
  <si>
    <t>Question Paper: SEED PRODUCTION TECHNOLOGY OF VEGETABLE</t>
  </si>
  <si>
    <t>COURSE NAME: SEED PRODUCTION TECHNOLOGY OF VEGETABLE    Department : Horticulture</t>
  </si>
  <si>
    <t>Course Code :      MAVS2106                          Max Marks :100</t>
  </si>
  <si>
    <t>Question Paper: SYSTEMATICS OF VEGETABLE CROPS</t>
  </si>
  <si>
    <t>COURSE NAME: SYSTEMATICS OF VEGETABLE CROPS    Department : Horticulture</t>
  </si>
  <si>
    <t>Course Code :      MAVS2107                       Max Marks :100</t>
  </si>
  <si>
    <t>Course Code :           MALT1201                                       Max Marks :50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</si>
</sst>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#,##0_);\(&quot;₹&quot;#,##0\)"/>
    <numFmt numFmtId="173" formatCode="&quot;₹&quot;#,##0_);[Red]\(&quot;₹&quot;#,##0\)"/>
    <numFmt numFmtId="174" formatCode="&quot;₹&quot;#,##0.00_);\(&quot;₹&quot;#,##0.00\)"/>
    <numFmt numFmtId="175" formatCode="&quot;₹&quot;#,##0.00_);[Red]\(&quot;₹&quot;#,##0.00\)"/>
    <numFmt numFmtId="176" formatCode="_(&quot;₹&quot;* #,##0_);_(&quot;₹&quot;* \(#,##0\);_(&quot;₹&quot;* &quot;-&quot;_);_(@_)"/>
    <numFmt numFmtId="177" formatCode="_(&quot;₹&quot;* #,##0.00_);_(&quot;₹&quot;* \(#,##0.00\);_(&quot;₹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0"/>
    <numFmt numFmtId="186" formatCode="0.0%"/>
    <numFmt numFmtId="187" formatCode="[$-4009]dddd\,\ d\ mmmm\ yyyy"/>
    <numFmt numFmtId="188" formatCode="[$-409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b/>
      <sz val="16"/>
      <color indexed="56"/>
      <name val="Calibri"/>
      <family val="2"/>
    </font>
    <font>
      <b/>
      <sz val="16"/>
      <color indexed="36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6"/>
      <color rgb="FF7030A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46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2" fontId="46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46" fillId="0" borderId="12" xfId="0" applyNumberFormat="1" applyFont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2" fillId="7" borderId="11" xfId="0" applyNumberFormat="1" applyFont="1" applyFill="1" applyBorder="1" applyAlignment="1">
      <alignment vertical="center"/>
    </xf>
    <xf numFmtId="1" fontId="49" fillId="21" borderId="12" xfId="0" applyNumberFormat="1" applyFont="1" applyFill="1" applyBorder="1" applyAlignment="1">
      <alignment vertical="center"/>
    </xf>
    <xf numFmtId="1" fontId="49" fillId="21" borderId="13" xfId="0" applyNumberFormat="1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182" fontId="46" fillId="33" borderId="12" xfId="0" applyNumberFormat="1" applyFont="1" applyFill="1" applyBorder="1" applyAlignment="1">
      <alignment horizontal="center" vertical="center"/>
    </xf>
    <xf numFmtId="183" fontId="0" fillId="33" borderId="12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46" fillId="0" borderId="10" xfId="59" applyNumberFormat="1" applyFont="1" applyBorder="1" applyAlignment="1">
      <alignment vertical="center"/>
    </xf>
    <xf numFmtId="0" fontId="46" fillId="35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1" fontId="49" fillId="36" borderId="10" xfId="0" applyNumberFormat="1" applyFont="1" applyFill="1" applyBorder="1" applyAlignment="1">
      <alignment vertical="center"/>
    </xf>
    <xf numFmtId="2" fontId="5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vertical="center"/>
    </xf>
    <xf numFmtId="2" fontId="4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4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2" fontId="0" fillId="37" borderId="10" xfId="0" applyNumberFormat="1" applyFill="1" applyBorder="1" applyAlignment="1">
      <alignment horizontal="center" vertical="center"/>
    </xf>
    <xf numFmtId="183" fontId="0" fillId="37" borderId="12" xfId="0" applyNumberForma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83" fontId="46" fillId="35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1" fontId="55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vertical="center"/>
    </xf>
    <xf numFmtId="2" fontId="0" fillId="38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horizontal="center" vertical="center"/>
    </xf>
    <xf numFmtId="1" fontId="2" fillId="5" borderId="16" xfId="0" applyNumberFormat="1" applyFont="1" applyFill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91"/>
  <sheetViews>
    <sheetView zoomScale="55" zoomScaleNormal="55" zoomScalePageLayoutView="0" workbookViewId="0" topLeftCell="B1">
      <selection activeCell="H16" sqref="H16:J16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249" width="5.8515625" style="1" bestFit="1" customWidth="1"/>
    <col min="250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43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44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45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(0.65*50)</f>
        <v>32.5</v>
      </c>
      <c r="E10" s="9">
        <v>50</v>
      </c>
      <c r="F10" s="35">
        <f>0.65*50</f>
        <v>32.5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70">
        <v>42</v>
      </c>
      <c r="D11" s="10">
        <f>COUNTIF(C11:C14,"&gt;="&amp;D10)</f>
        <v>4</v>
      </c>
      <c r="E11" s="70">
        <v>40</v>
      </c>
      <c r="F11" s="31">
        <f>COUNTIF(E11:E14,"&gt;="&amp;F10)</f>
        <v>4</v>
      </c>
      <c r="G11" s="25" t="s">
        <v>6</v>
      </c>
      <c r="H11" s="42">
        <v>2</v>
      </c>
      <c r="I11" s="42">
        <v>1</v>
      </c>
      <c r="J11" s="40">
        <v>3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70">
        <v>39.333333333333336</v>
      </c>
      <c r="D12" s="62">
        <f>(4/4)*100</f>
        <v>100</v>
      </c>
      <c r="E12" s="70">
        <v>33</v>
      </c>
      <c r="F12" s="63">
        <f>(4/4)*100</f>
        <v>100</v>
      </c>
      <c r="G12" s="25" t="s">
        <v>7</v>
      </c>
      <c r="H12" s="75">
        <v>2</v>
      </c>
      <c r="I12" s="75">
        <v>2</v>
      </c>
      <c r="J12" s="40">
        <v>1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70">
        <v>40.666666666666664</v>
      </c>
      <c r="D13" s="10"/>
      <c r="E13" s="70">
        <v>33.333333333333336</v>
      </c>
      <c r="F13" s="32"/>
      <c r="G13" s="25" t="s">
        <v>9</v>
      </c>
      <c r="H13" s="75">
        <v>1</v>
      </c>
      <c r="I13" s="75">
        <v>2</v>
      </c>
      <c r="J13" s="40">
        <v>2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1:23" ht="24.75" customHeight="1">
      <c r="A14" s="4">
        <v>4</v>
      </c>
      <c r="B14" s="14" t="s">
        <v>42</v>
      </c>
      <c r="C14" s="70">
        <v>37.333333333333336</v>
      </c>
      <c r="D14" s="10"/>
      <c r="E14" s="70">
        <v>33.333333333333336</v>
      </c>
      <c r="F14" s="32"/>
      <c r="G14" s="26" t="s">
        <v>47</v>
      </c>
      <c r="H14" s="75">
        <v>2</v>
      </c>
      <c r="I14" s="75">
        <v>1</v>
      </c>
      <c r="J14" s="40">
        <v>3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5</v>
      </c>
      <c r="B15" s="14"/>
      <c r="C15" s="70"/>
      <c r="D15" s="10"/>
      <c r="E15" s="70"/>
      <c r="F15" s="32"/>
      <c r="G15" s="26" t="s">
        <v>29</v>
      </c>
      <c r="H15" s="20">
        <f>AVERAGE(H11:H14)</f>
        <v>1.75</v>
      </c>
      <c r="I15" s="20">
        <f>AVERAGE(I11:I14)</f>
        <v>1.5</v>
      </c>
      <c r="J15" s="54">
        <f>AVERAGE(J11:J14)</f>
        <v>2.25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35.25" customHeight="1">
      <c r="A16" s="4">
        <v>6</v>
      </c>
      <c r="B16" s="14"/>
      <c r="C16" s="70"/>
      <c r="D16" s="10"/>
      <c r="E16" s="70"/>
      <c r="F16" s="32"/>
      <c r="G16" s="50" t="s">
        <v>31</v>
      </c>
      <c r="H16" s="68">
        <v>1.75</v>
      </c>
      <c r="I16" s="68">
        <v>1.5</v>
      </c>
      <c r="J16" s="74">
        <v>2.25</v>
      </c>
      <c r="K16" s="54"/>
      <c r="L16" s="2"/>
      <c r="M16" s="2"/>
      <c r="N16" s="2"/>
      <c r="O16" s="2"/>
      <c r="P16" s="2"/>
      <c r="T16" s="20">
        <f>AVERAGE(T11:T13)</f>
        <v>1</v>
      </c>
      <c r="U16" s="20">
        <f>AVERAGE(U11:U13)</f>
        <v>1</v>
      </c>
      <c r="V16" s="20">
        <f>AVERAGE(V11:V13)</f>
        <v>3</v>
      </c>
      <c r="W16" s="21"/>
    </row>
    <row r="17" spans="1:23" ht="37.5" customHeight="1">
      <c r="A17" s="4">
        <v>7</v>
      </c>
      <c r="B17" s="14"/>
      <c r="C17" s="70"/>
      <c r="D17" s="10"/>
      <c r="E17" s="70"/>
      <c r="F17" s="10"/>
      <c r="G17" s="57"/>
      <c r="H17" s="58"/>
      <c r="I17" s="58"/>
      <c r="J17" s="69"/>
      <c r="M17" s="38"/>
      <c r="N17" s="38"/>
      <c r="O17" s="38"/>
      <c r="P17" s="38"/>
      <c r="Q17" s="38"/>
      <c r="T17" s="68">
        <f>(72.06*T16)/100</f>
        <v>0.7206</v>
      </c>
      <c r="U17" s="68">
        <f>(72.06*U16)/100</f>
        <v>0.7206</v>
      </c>
      <c r="V17" s="68">
        <f>(72.06*V16)/100</f>
        <v>2.1618</v>
      </c>
      <c r="W17" s="21"/>
    </row>
    <row r="18" spans="1:22" ht="24.75" customHeight="1">
      <c r="A18" s="4">
        <v>8</v>
      </c>
      <c r="B18" s="14"/>
      <c r="C18" s="70"/>
      <c r="D18" s="10"/>
      <c r="E18" s="70"/>
      <c r="F18" s="33"/>
      <c r="H18" s="16"/>
      <c r="I18" s="16"/>
      <c r="J18" s="21"/>
      <c r="M18" s="38"/>
      <c r="N18" s="38"/>
      <c r="O18" s="38"/>
      <c r="P18" s="38"/>
      <c r="Q18" s="38"/>
      <c r="T18" s="58"/>
      <c r="U18" s="58"/>
      <c r="V18" s="58"/>
    </row>
    <row r="19" spans="1:22" ht="40.5" customHeight="1">
      <c r="A19" s="4">
        <v>9</v>
      </c>
      <c r="B19" s="14"/>
      <c r="C19" s="70"/>
      <c r="D19" s="10"/>
      <c r="E19" s="70"/>
      <c r="F19" s="33"/>
      <c r="G19" s="8"/>
      <c r="H19" s="21"/>
      <c r="I19" s="21"/>
      <c r="J19" s="56"/>
      <c r="K19" s="21"/>
      <c r="L19" s="21"/>
      <c r="M19" s="21"/>
      <c r="N19" s="54"/>
      <c r="O19" s="54"/>
      <c r="P19" s="54"/>
      <c r="Q19" s="54"/>
      <c r="R19" s="54"/>
      <c r="S19" s="21"/>
      <c r="T19" s="16"/>
      <c r="U19" s="16"/>
      <c r="V19" s="16"/>
    </row>
    <row r="20" spans="1:23" ht="24.75" customHeight="1">
      <c r="A20" s="4">
        <v>10</v>
      </c>
      <c r="B20" s="14"/>
      <c r="C20" s="70"/>
      <c r="D20" s="10"/>
      <c r="E20" s="70"/>
      <c r="F20" s="33"/>
      <c r="G20" s="8"/>
      <c r="H20" s="21"/>
      <c r="I20" s="21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16"/>
      <c r="U20" s="16"/>
      <c r="V20" s="16"/>
      <c r="W20" s="16"/>
    </row>
    <row r="21" spans="1:23" ht="24.75" customHeight="1">
      <c r="A21" s="4">
        <v>11</v>
      </c>
      <c r="B21" s="14"/>
      <c r="C21" s="70"/>
      <c r="D21" s="10"/>
      <c r="E21" s="70"/>
      <c r="F21" s="33"/>
      <c r="G21" s="8"/>
      <c r="H21" s="2"/>
      <c r="I21" s="61"/>
      <c r="J21" s="56"/>
      <c r="K21" s="56"/>
      <c r="L21" s="56"/>
      <c r="M21" s="56"/>
      <c r="N21" s="56"/>
      <c r="O21" s="56"/>
      <c r="P21" s="56"/>
      <c r="Q21" s="56"/>
      <c r="R21" s="56"/>
      <c r="S21" s="56"/>
      <c r="W21" s="16"/>
    </row>
    <row r="22" spans="1:19" ht="24.75" customHeight="1">
      <c r="A22" s="4">
        <v>12</v>
      </c>
      <c r="B22" s="14"/>
      <c r="C22" s="70"/>
      <c r="D22" s="10"/>
      <c r="E22" s="70"/>
      <c r="F22" s="33"/>
      <c r="H22" s="39"/>
      <c r="I22" s="74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ht="31.5" customHeight="1">
      <c r="A23" s="4">
        <v>13</v>
      </c>
      <c r="B23" s="14"/>
      <c r="C23" s="70"/>
      <c r="D23" s="10"/>
      <c r="E23" s="70"/>
      <c r="F23" s="33"/>
      <c r="H23" s="56"/>
      <c r="I23" s="69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24.75" customHeight="1">
      <c r="A24" s="4">
        <v>14</v>
      </c>
      <c r="B24" s="14"/>
      <c r="C24" s="70"/>
      <c r="D24" s="10"/>
      <c r="E24" s="70"/>
      <c r="F24" s="33"/>
      <c r="H24" s="53"/>
      <c r="I24" s="21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24" ht="24.75" customHeight="1">
      <c r="A25" s="4">
        <v>15</v>
      </c>
      <c r="B25" s="14"/>
      <c r="C25" s="70"/>
      <c r="D25" s="15"/>
      <c r="E25" s="70"/>
      <c r="F25" s="3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21"/>
      <c r="U25" s="21"/>
      <c r="V25" s="21"/>
      <c r="W25" s="21"/>
      <c r="X25" s="21"/>
    </row>
    <row r="26" spans="1:24" ht="24.75" customHeight="1">
      <c r="A26" s="4">
        <v>16</v>
      </c>
      <c r="B26" s="14"/>
      <c r="C26" s="70"/>
      <c r="D26" s="10"/>
      <c r="E26" s="70"/>
      <c r="F26" s="33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21"/>
      <c r="X26" s="21"/>
    </row>
    <row r="27" spans="1:24" ht="24.75" customHeight="1">
      <c r="A27" s="4">
        <v>17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18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19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20</v>
      </c>
      <c r="B30" s="14"/>
      <c r="C30" s="70"/>
      <c r="D30" s="10"/>
      <c r="E30" s="70"/>
      <c r="F30" s="33"/>
      <c r="G30" s="55"/>
      <c r="H30" s="56"/>
      <c r="I30" s="56"/>
      <c r="J30" s="5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21</v>
      </c>
      <c r="B31" s="14"/>
      <c r="C31" s="70"/>
      <c r="D31" s="10"/>
      <c r="E31" s="70"/>
      <c r="F31" s="33"/>
      <c r="G31" s="55"/>
      <c r="H31" s="56"/>
      <c r="I31" s="56"/>
      <c r="J31" s="21"/>
      <c r="K31" s="58"/>
      <c r="L31" s="58"/>
      <c r="M31" s="58"/>
      <c r="N31" s="58"/>
      <c r="O31" s="58"/>
      <c r="P31" s="58"/>
      <c r="Q31" s="58"/>
      <c r="R31" s="58"/>
      <c r="S31" s="58"/>
      <c r="T31" s="56"/>
      <c r="U31" s="56"/>
      <c r="V31" s="56"/>
      <c r="W31" s="21"/>
      <c r="X31" s="21"/>
    </row>
    <row r="32" spans="1:24" ht="24.75" customHeight="1">
      <c r="A32" s="4">
        <v>22</v>
      </c>
      <c r="B32" s="14"/>
      <c r="C32" s="70"/>
      <c r="D32" s="10"/>
      <c r="E32" s="70"/>
      <c r="F32" s="33"/>
      <c r="G32" s="55"/>
      <c r="H32" s="56"/>
      <c r="I32" s="56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56"/>
      <c r="U32" s="56"/>
      <c r="V32" s="56"/>
      <c r="W32" s="21"/>
      <c r="X32" s="21"/>
    </row>
    <row r="33" spans="1:24" ht="24.75" customHeight="1">
      <c r="A33" s="4">
        <v>23</v>
      </c>
      <c r="B33" s="14"/>
      <c r="C33" s="70"/>
      <c r="D33" s="10"/>
      <c r="E33" s="70"/>
      <c r="F33" s="33"/>
      <c r="G33" s="55"/>
      <c r="H33" s="56"/>
      <c r="I33" s="56"/>
      <c r="J33" s="56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24</v>
      </c>
      <c r="B34" s="14"/>
      <c r="C34" s="70"/>
      <c r="D34" s="10"/>
      <c r="E34" s="70"/>
      <c r="F34" s="33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21"/>
      <c r="X34" s="21"/>
    </row>
    <row r="35" spans="1:24" ht="24.75" customHeight="1">
      <c r="A35" s="4">
        <v>25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26</v>
      </c>
      <c r="B36" s="14"/>
      <c r="C36" s="70"/>
      <c r="D36" s="10"/>
      <c r="E36" s="70"/>
      <c r="F36" s="33"/>
      <c r="G36" s="57"/>
      <c r="H36" s="58"/>
      <c r="I36" s="58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21"/>
    </row>
    <row r="37" spans="1:24" ht="24.75" customHeight="1">
      <c r="A37" s="4">
        <v>27</v>
      </c>
      <c r="B37" s="14"/>
      <c r="C37" s="70"/>
      <c r="D37" s="10"/>
      <c r="E37" s="70"/>
      <c r="F37" s="33"/>
      <c r="G37" s="53"/>
      <c r="H37" s="21"/>
      <c r="I37" s="2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8"/>
      <c r="U37" s="58"/>
      <c r="V37" s="58"/>
      <c r="W37" s="21"/>
      <c r="X37" s="21"/>
    </row>
    <row r="38" spans="1:24" ht="24.75" customHeight="1">
      <c r="A38" s="4">
        <v>28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21"/>
      <c r="U38" s="21"/>
      <c r="V38" s="21"/>
      <c r="W38" s="21"/>
      <c r="X38" s="21"/>
    </row>
    <row r="39" spans="1:24" ht="24.75" customHeight="1">
      <c r="A39" s="4">
        <v>29</v>
      </c>
      <c r="B39" s="14"/>
      <c r="C39" s="70"/>
      <c r="D39" s="10"/>
      <c r="E39" s="70"/>
      <c r="F39" s="33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30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21"/>
      <c r="X40" s="21"/>
    </row>
    <row r="41" spans="1:24" ht="24.75" customHeight="1">
      <c r="A41" s="4">
        <v>31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32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33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34</v>
      </c>
      <c r="B44" s="14"/>
      <c r="C44" s="70"/>
      <c r="D44" s="10"/>
      <c r="E44" s="70"/>
      <c r="F44" s="33"/>
      <c r="G44" s="55"/>
      <c r="H44" s="56"/>
      <c r="I44" s="56"/>
      <c r="J44" s="5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35</v>
      </c>
      <c r="B45" s="14"/>
      <c r="C45" s="70"/>
      <c r="D45" s="10"/>
      <c r="E45" s="70"/>
      <c r="F45" s="33"/>
      <c r="G45" s="55"/>
      <c r="H45" s="56"/>
      <c r="I45" s="56"/>
      <c r="J45" s="21"/>
      <c r="K45" s="58"/>
      <c r="L45" s="58"/>
      <c r="M45" s="58"/>
      <c r="N45" s="58"/>
      <c r="O45" s="58"/>
      <c r="P45" s="58"/>
      <c r="Q45" s="58"/>
      <c r="R45" s="58"/>
      <c r="S45" s="58"/>
      <c r="T45" s="56"/>
      <c r="U45" s="56"/>
      <c r="V45" s="56"/>
      <c r="W45" s="21"/>
      <c r="X45" s="21"/>
    </row>
    <row r="46" spans="1:24" ht="24.75" customHeight="1">
      <c r="A46" s="4">
        <v>36</v>
      </c>
      <c r="B46" s="14"/>
      <c r="C46" s="70"/>
      <c r="D46" s="10"/>
      <c r="E46" s="70"/>
      <c r="F46" s="33"/>
      <c r="G46" s="55"/>
      <c r="H46" s="56"/>
      <c r="I46" s="56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56"/>
      <c r="U46" s="56"/>
      <c r="V46" s="56"/>
      <c r="W46" s="21"/>
      <c r="X46" s="21"/>
    </row>
    <row r="47" spans="1:24" ht="24.75" customHeight="1">
      <c r="A47" s="4">
        <v>37</v>
      </c>
      <c r="B47" s="14"/>
      <c r="C47" s="70"/>
      <c r="D47" s="10"/>
      <c r="E47" s="70"/>
      <c r="F47" s="33"/>
      <c r="G47" s="55"/>
      <c r="H47" s="56"/>
      <c r="I47" s="56"/>
      <c r="J47" s="56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38</v>
      </c>
      <c r="B48" s="14"/>
      <c r="C48" s="70"/>
      <c r="D48" s="10"/>
      <c r="E48" s="70"/>
      <c r="F48" s="33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21"/>
      <c r="X48" s="21"/>
    </row>
    <row r="49" spans="1:24" ht="24.75" customHeight="1">
      <c r="A49" s="4">
        <v>39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40</v>
      </c>
      <c r="B50" s="14"/>
      <c r="C50" s="70"/>
      <c r="D50" s="10"/>
      <c r="E50" s="70"/>
      <c r="F50" s="33"/>
      <c r="G50" s="57"/>
      <c r="H50" s="58"/>
      <c r="I50" s="58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41</v>
      </c>
      <c r="B51" s="14"/>
      <c r="C51" s="70"/>
      <c r="D51" s="10"/>
      <c r="E51" s="70"/>
      <c r="F51" s="33"/>
      <c r="G51" s="53"/>
      <c r="H51" s="21"/>
      <c r="I51" s="21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8"/>
      <c r="U51" s="58"/>
      <c r="V51" s="58"/>
      <c r="W51" s="21"/>
      <c r="X51" s="21"/>
    </row>
    <row r="52" spans="1:24" ht="24.75" customHeight="1">
      <c r="A52" s="4">
        <v>42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21"/>
      <c r="U52" s="21"/>
      <c r="V52" s="21"/>
      <c r="W52" s="21"/>
      <c r="X52" s="21"/>
    </row>
    <row r="53" spans="1:24" ht="24.75" customHeight="1">
      <c r="A53" s="4">
        <v>43</v>
      </c>
      <c r="B53" s="14"/>
      <c r="C53" s="70"/>
      <c r="D53" s="15"/>
      <c r="E53" s="70"/>
      <c r="F53" s="34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44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21"/>
      <c r="X54" s="21"/>
    </row>
    <row r="55" spans="1:24" ht="24.75" customHeight="1">
      <c r="A55" s="4">
        <v>45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46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47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48</v>
      </c>
      <c r="B58" s="14"/>
      <c r="C58" s="70"/>
      <c r="D58" s="10"/>
      <c r="E58" s="70"/>
      <c r="F58" s="33"/>
      <c r="G58" s="55"/>
      <c r="H58" s="56"/>
      <c r="I58" s="56"/>
      <c r="J58" s="21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49</v>
      </c>
      <c r="B59" s="14"/>
      <c r="C59" s="70"/>
      <c r="D59" s="10"/>
      <c r="E59" s="70"/>
      <c r="F59" s="33"/>
      <c r="G59" s="55"/>
      <c r="H59" s="56"/>
      <c r="I59" s="56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56"/>
      <c r="U59" s="56"/>
      <c r="V59" s="56"/>
      <c r="W59" s="21"/>
      <c r="X59" s="21"/>
    </row>
    <row r="60" spans="1:24" ht="24.75" customHeight="1">
      <c r="A60" s="4">
        <v>50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51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52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53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54</v>
      </c>
      <c r="B64" s="14"/>
      <c r="C64" s="70"/>
      <c r="D64" s="10"/>
      <c r="E64" s="70"/>
      <c r="F64" s="33"/>
      <c r="G64" s="5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55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/>
      <c r="C79" s="70"/>
      <c r="D79" s="10"/>
      <c r="E79" s="70"/>
      <c r="F79" s="33"/>
      <c r="G79" s="53"/>
      <c r="H79" s="21"/>
      <c r="I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/>
      <c r="C80" s="70"/>
      <c r="D80" s="15"/>
      <c r="E80" s="70"/>
      <c r="F80" s="34"/>
      <c r="G80" s="59"/>
      <c r="H80" s="21"/>
      <c r="I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/>
      <c r="C81" s="70"/>
      <c r="D81" s="15"/>
      <c r="E81" s="70"/>
      <c r="F81" s="34"/>
      <c r="G81" s="59"/>
      <c r="H81" s="60"/>
      <c r="I81" s="60"/>
      <c r="J81" s="3"/>
      <c r="T81" s="21"/>
      <c r="U81" s="21"/>
      <c r="V81" s="21"/>
      <c r="W81" s="21"/>
      <c r="X81" s="21"/>
    </row>
    <row r="82" spans="1:24" ht="24.75" customHeight="1">
      <c r="A82" s="4">
        <v>72</v>
      </c>
      <c r="B82" s="14"/>
      <c r="C82" s="70"/>
      <c r="D82" s="10"/>
      <c r="E82" s="70"/>
      <c r="F82" s="33"/>
      <c r="G82" s="59"/>
      <c r="H82" s="60"/>
      <c r="I82" s="60"/>
      <c r="K82" s="3"/>
      <c r="L82" s="3"/>
      <c r="M82" s="3"/>
      <c r="N82" s="3"/>
      <c r="O82" s="3"/>
      <c r="P82" s="3"/>
      <c r="Q82" s="3"/>
      <c r="R82" s="3"/>
      <c r="S82" s="3"/>
      <c r="T82" s="21"/>
      <c r="U82" s="21"/>
      <c r="V82" s="21"/>
      <c r="W82" s="21"/>
      <c r="X82" s="21"/>
    </row>
    <row r="83" spans="1:24" ht="24.75" customHeight="1">
      <c r="A83" s="4">
        <v>73</v>
      </c>
      <c r="B83" s="14"/>
      <c r="C83" s="70"/>
      <c r="D83" s="11"/>
      <c r="E83" s="70"/>
      <c r="F83" s="11"/>
      <c r="G83" s="59"/>
      <c r="H83" s="60"/>
      <c r="I83" s="60"/>
      <c r="T83" s="21"/>
      <c r="U83" s="21"/>
      <c r="V83" s="21"/>
      <c r="W83" s="21"/>
      <c r="X83" s="21"/>
    </row>
    <row r="84" spans="1:24" ht="24.75" customHeight="1">
      <c r="A84" s="4">
        <v>74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15">
      <c r="A85" s="4">
        <v>75</v>
      </c>
      <c r="B85" s="14"/>
      <c r="C85" s="70"/>
      <c r="D85" s="11"/>
      <c r="E85" s="70"/>
      <c r="F85" s="11"/>
      <c r="G85" s="11"/>
      <c r="H85"/>
      <c r="I85"/>
      <c r="T85" s="21"/>
      <c r="U85" s="21"/>
      <c r="V85" s="21"/>
      <c r="W85" s="21"/>
      <c r="X85" s="21"/>
    </row>
    <row r="86" spans="1:23" s="3" customFormat="1" ht="15.75">
      <c r="A86" s="4">
        <v>76</v>
      </c>
      <c r="B86" s="14"/>
      <c r="C86" s="70"/>
      <c r="D86" s="18"/>
      <c r="E86" s="70"/>
      <c r="F86" s="18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>
      <c r="A87" s="4">
        <v>77</v>
      </c>
      <c r="B87" s="14"/>
      <c r="C87" s="70"/>
      <c r="D87" s="11"/>
      <c r="E87" s="70"/>
      <c r="F87" s="11"/>
      <c r="G87" s="11"/>
      <c r="H87"/>
      <c r="I87"/>
      <c r="W87" s="3"/>
    </row>
    <row r="88" spans="1:22" ht="15.75">
      <c r="A88" s="4">
        <v>78</v>
      </c>
      <c r="B88" s="14"/>
      <c r="C88" s="70"/>
      <c r="D88" s="11"/>
      <c r="E88" s="70"/>
      <c r="F88" s="11"/>
      <c r="G88" s="11"/>
      <c r="H88"/>
      <c r="I88"/>
      <c r="J88" s="3"/>
      <c r="T88" s="3"/>
      <c r="U88" s="3"/>
      <c r="V88" s="3"/>
    </row>
    <row r="89" spans="1:19" ht="15.75">
      <c r="A89" s="4">
        <v>79</v>
      </c>
      <c r="B89" s="14"/>
      <c r="C89" s="70"/>
      <c r="D89" s="11"/>
      <c r="E89" s="70"/>
      <c r="F89" s="11"/>
      <c r="G89" s="11"/>
      <c r="H89"/>
      <c r="I89"/>
      <c r="K89" s="3"/>
      <c r="L89" s="3"/>
      <c r="M89" s="3"/>
      <c r="N89" s="3"/>
      <c r="O89" s="3"/>
      <c r="P89" s="3"/>
      <c r="Q89" s="3"/>
      <c r="R89" s="3"/>
      <c r="S89" s="3"/>
    </row>
    <row r="90" spans="1:9" ht="15">
      <c r="A90" s="4">
        <v>80</v>
      </c>
      <c r="B90" s="14"/>
      <c r="C90" s="70"/>
      <c r="D90" s="11"/>
      <c r="E90" s="70"/>
      <c r="F90" s="11"/>
      <c r="G90" s="11"/>
      <c r="H90"/>
      <c r="I90"/>
    </row>
    <row r="91" spans="1:9" ht="15">
      <c r="A91" s="4">
        <v>81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82</v>
      </c>
      <c r="B92" s="14"/>
      <c r="C92" s="70"/>
      <c r="D92" s="11"/>
      <c r="E92" s="70"/>
      <c r="F92" s="11"/>
      <c r="G92" s="11"/>
      <c r="H92"/>
      <c r="I92"/>
    </row>
    <row r="93" spans="1:23" s="3" customFormat="1" ht="15.75">
      <c r="A93" s="4">
        <v>83</v>
      </c>
      <c r="B93" s="14"/>
      <c r="C93" s="70"/>
      <c r="D93" s="11"/>
      <c r="E93" s="70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>
      <c r="A94" s="4">
        <v>84</v>
      </c>
      <c r="B94" s="14"/>
      <c r="C94" s="70"/>
      <c r="D94" s="11"/>
      <c r="E94" s="70"/>
      <c r="F94" s="11"/>
      <c r="G94" s="11"/>
      <c r="H94"/>
      <c r="I94"/>
      <c r="W94" s="3"/>
    </row>
    <row r="95" spans="1:22" ht="15.75">
      <c r="A95" s="4">
        <v>85</v>
      </c>
      <c r="B95" s="14"/>
      <c r="C95" s="70"/>
      <c r="D95" s="11"/>
      <c r="E95" s="70"/>
      <c r="F95" s="11"/>
      <c r="G95" s="11"/>
      <c r="H95"/>
      <c r="I95"/>
      <c r="T95" s="3"/>
      <c r="U95" s="3"/>
      <c r="V95" s="3"/>
    </row>
    <row r="96" spans="1:10" ht="15.75">
      <c r="A96" s="4">
        <v>86</v>
      </c>
      <c r="B96" s="14"/>
      <c r="C96" s="70"/>
      <c r="D96" s="11"/>
      <c r="E96" s="70"/>
      <c r="F96" s="11"/>
      <c r="G96" s="11"/>
      <c r="H96"/>
      <c r="I96"/>
      <c r="J96" s="3"/>
    </row>
    <row r="97" spans="1:19" ht="15.75">
      <c r="A97" s="4">
        <v>87</v>
      </c>
      <c r="B97" s="14"/>
      <c r="C97" s="70"/>
      <c r="D97" s="11"/>
      <c r="E97" s="70"/>
      <c r="F97" s="11"/>
      <c r="G97" s="11"/>
      <c r="H97"/>
      <c r="I97"/>
      <c r="K97" s="3"/>
      <c r="L97" s="3"/>
      <c r="M97" s="3"/>
      <c r="N97" s="3"/>
      <c r="O97" s="3"/>
      <c r="P97" s="3"/>
      <c r="Q97" s="3"/>
      <c r="R97" s="3"/>
      <c r="S97" s="3"/>
    </row>
    <row r="98" spans="1:9" ht="15">
      <c r="A98" s="4">
        <v>88</v>
      </c>
      <c r="B98" s="14"/>
      <c r="C98" s="70"/>
      <c r="D98" s="11"/>
      <c r="E98" s="70"/>
      <c r="F98" s="11"/>
      <c r="G98" s="11"/>
      <c r="H98"/>
      <c r="I98"/>
    </row>
    <row r="99" spans="1:9" ht="15">
      <c r="A99" s="4">
        <v>89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90</v>
      </c>
      <c r="B100" s="14"/>
      <c r="C100" s="70"/>
      <c r="D100" s="11"/>
      <c r="E100" s="70"/>
      <c r="F100" s="11"/>
      <c r="G100" s="11"/>
      <c r="H100"/>
      <c r="I100"/>
    </row>
    <row r="101" spans="1:23" s="3" customFormat="1" ht="15.75">
      <c r="A101" s="4">
        <v>91</v>
      </c>
      <c r="B101" s="14"/>
      <c r="C101" s="70"/>
      <c r="D101" s="11"/>
      <c r="E101" s="70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>
      <c r="A102" s="4">
        <v>92</v>
      </c>
      <c r="B102" s="14"/>
      <c r="C102" s="70"/>
      <c r="D102" s="11"/>
      <c r="E102" s="70"/>
      <c r="F102" s="11"/>
      <c r="G102" s="11"/>
      <c r="H102"/>
      <c r="I102"/>
      <c r="W102" s="3"/>
    </row>
    <row r="103" spans="1:22" ht="15.75">
      <c r="A103" s="4">
        <v>93</v>
      </c>
      <c r="B103" s="14"/>
      <c r="C103" s="70"/>
      <c r="E103" s="70"/>
      <c r="G103" s="11"/>
      <c r="H103"/>
      <c r="I103"/>
      <c r="T103" s="3"/>
      <c r="U103" s="3"/>
      <c r="V103" s="3"/>
    </row>
    <row r="104" spans="1:9" ht="15">
      <c r="A104" s="4">
        <v>94</v>
      </c>
      <c r="B104" s="14"/>
      <c r="C104" s="70"/>
      <c r="E104" s="70"/>
      <c r="G104" s="11"/>
      <c r="H104"/>
      <c r="I104"/>
    </row>
    <row r="105" spans="1:9" ht="15">
      <c r="A105" s="4">
        <v>95</v>
      </c>
      <c r="B105" s="14"/>
      <c r="C105" s="70"/>
      <c r="E105" s="70"/>
      <c r="H105"/>
      <c r="I105"/>
    </row>
    <row r="106" spans="1:5" ht="15">
      <c r="A106" s="4">
        <v>96</v>
      </c>
      <c r="B106" s="14"/>
      <c r="C106" s="70"/>
      <c r="E106" s="70"/>
    </row>
    <row r="107" spans="1:5" ht="15">
      <c r="A107" s="4">
        <v>97</v>
      </c>
      <c r="B107" s="14"/>
      <c r="C107" s="70"/>
      <c r="E107" s="70"/>
    </row>
    <row r="108" spans="1:5" ht="15">
      <c r="A108" s="4">
        <v>98</v>
      </c>
      <c r="B108" s="14"/>
      <c r="C108" s="70"/>
      <c r="E108" s="70"/>
    </row>
    <row r="109" spans="1:5" ht="15">
      <c r="A109" s="4">
        <v>99</v>
      </c>
      <c r="B109" s="14"/>
      <c r="C109" s="70"/>
      <c r="E109" s="70"/>
    </row>
    <row r="110" spans="1:5" ht="15">
      <c r="A110" s="4">
        <v>100</v>
      </c>
      <c r="B110" s="14"/>
      <c r="C110" s="70"/>
      <c r="E110" s="70"/>
    </row>
    <row r="111" spans="1:5" ht="15">
      <c r="A111" s="4">
        <v>101</v>
      </c>
      <c r="B111" s="14"/>
      <c r="C111" s="70"/>
      <c r="E111" s="70"/>
    </row>
    <row r="112" spans="1:5" ht="15">
      <c r="A112" s="4">
        <v>102</v>
      </c>
      <c r="B112" s="14"/>
      <c r="C112" s="70"/>
      <c r="E112" s="70"/>
    </row>
    <row r="113" spans="1:5" ht="15">
      <c r="A113" s="4">
        <v>103</v>
      </c>
      <c r="B113" s="14"/>
      <c r="C113" s="70"/>
      <c r="E113" s="70"/>
    </row>
    <row r="114" spans="1:5" ht="15">
      <c r="A114" s="4">
        <v>104</v>
      </c>
      <c r="B114" s="14"/>
      <c r="C114" s="70"/>
      <c r="E114" s="70"/>
    </row>
    <row r="115" spans="1:5" ht="15">
      <c r="A115" s="4">
        <v>105</v>
      </c>
      <c r="B115" s="14"/>
      <c r="C115" s="70"/>
      <c r="E115" s="70"/>
    </row>
    <row r="116" spans="1:5" ht="15">
      <c r="A116" s="4">
        <v>106</v>
      </c>
      <c r="B116" s="14"/>
      <c r="C116" s="70"/>
      <c r="E116" s="70"/>
    </row>
    <row r="117" spans="1:5" ht="15">
      <c r="A117" s="4">
        <v>107</v>
      </c>
      <c r="B117" s="14"/>
      <c r="C117" s="70"/>
      <c r="E117" s="70"/>
    </row>
    <row r="118" spans="1:5" ht="15">
      <c r="A118" s="4">
        <v>108</v>
      </c>
      <c r="B118" s="14"/>
      <c r="C118" s="70"/>
      <c r="E118" s="70"/>
    </row>
    <row r="119" spans="1:5" ht="15">
      <c r="A119" s="4">
        <v>109</v>
      </c>
      <c r="B119" s="14"/>
      <c r="C119" s="70"/>
      <c r="E119" s="70"/>
    </row>
    <row r="120" spans="1:5" ht="15">
      <c r="A120" s="4">
        <v>110</v>
      </c>
      <c r="B120" s="14"/>
      <c r="C120" s="70"/>
      <c r="E120" s="70"/>
    </row>
    <row r="121" spans="1:5" ht="15">
      <c r="A121" s="4">
        <v>111</v>
      </c>
      <c r="B121" s="14"/>
      <c r="C121" s="70"/>
      <c r="E121" s="70"/>
    </row>
    <row r="122" spans="1:5" ht="15">
      <c r="A122" s="4">
        <v>112</v>
      </c>
      <c r="B122" s="14"/>
      <c r="C122" s="70"/>
      <c r="E122" s="70"/>
    </row>
    <row r="123" spans="1:5" ht="15">
      <c r="A123" s="4">
        <v>113</v>
      </c>
      <c r="B123" s="14"/>
      <c r="C123" s="70"/>
      <c r="E123" s="70"/>
    </row>
    <row r="124" spans="1:5" ht="15">
      <c r="A124" s="4">
        <v>114</v>
      </c>
      <c r="B124" s="14"/>
      <c r="C124" s="70"/>
      <c r="E124" s="70"/>
    </row>
    <row r="125" spans="1:5" ht="15">
      <c r="A125" s="4">
        <v>115</v>
      </c>
      <c r="B125" s="14"/>
      <c r="C125" s="70"/>
      <c r="E125" s="70"/>
    </row>
    <row r="126" spans="1:5" ht="15">
      <c r="A126" s="4">
        <v>116</v>
      </c>
      <c r="B126" s="14"/>
      <c r="C126" s="70"/>
      <c r="E126" s="70"/>
    </row>
    <row r="127" spans="1:5" ht="15">
      <c r="A127" s="4">
        <v>117</v>
      </c>
      <c r="B127" s="14"/>
      <c r="C127" s="70"/>
      <c r="E127" s="70"/>
    </row>
    <row r="128" spans="1:5" ht="15">
      <c r="A128" s="4">
        <v>118</v>
      </c>
      <c r="B128" s="14"/>
      <c r="C128" s="70"/>
      <c r="E128" s="70"/>
    </row>
    <row r="129" spans="1:5" ht="15">
      <c r="A129" s="4">
        <v>119</v>
      </c>
      <c r="B129" s="14"/>
      <c r="C129" s="70"/>
      <c r="E129" s="70"/>
    </row>
    <row r="130" spans="1:5" ht="15">
      <c r="A130" s="4">
        <v>120</v>
      </c>
      <c r="B130" s="14"/>
      <c r="C130" s="70"/>
      <c r="E130" s="70"/>
    </row>
    <row r="131" spans="1:5" ht="15">
      <c r="A131" s="4">
        <v>121</v>
      </c>
      <c r="B131" s="14"/>
      <c r="C131" s="70"/>
      <c r="E131" s="70"/>
    </row>
    <row r="132" spans="1:5" ht="15">
      <c r="A132" s="4">
        <v>122</v>
      </c>
      <c r="B132" s="14"/>
      <c r="C132" s="70"/>
      <c r="E132" s="70"/>
    </row>
    <row r="133" spans="1:5" ht="15">
      <c r="A133" s="4">
        <v>123</v>
      </c>
      <c r="B133" s="14"/>
      <c r="C133" s="70"/>
      <c r="E133" s="70"/>
    </row>
    <row r="134" spans="1:5" ht="15">
      <c r="A134" s="4">
        <v>124</v>
      </c>
      <c r="B134" s="14"/>
      <c r="C134" s="70"/>
      <c r="E134" s="70"/>
    </row>
    <row r="135" spans="1:5" ht="15">
      <c r="A135" s="4">
        <v>125</v>
      </c>
      <c r="B135" s="14"/>
      <c r="C135" s="70"/>
      <c r="E135" s="70"/>
    </row>
    <row r="136" spans="1:5" ht="15">
      <c r="A136" s="4">
        <v>126</v>
      </c>
      <c r="B136" s="14"/>
      <c r="C136" s="70"/>
      <c r="E136" s="70"/>
    </row>
    <row r="137" spans="1:5" ht="15">
      <c r="A137" s="4">
        <v>127</v>
      </c>
      <c r="B137" s="14"/>
      <c r="C137" s="70"/>
      <c r="E137" s="70"/>
    </row>
    <row r="138" spans="1:5" ht="15">
      <c r="A138" s="4">
        <v>128</v>
      </c>
      <c r="B138" s="14"/>
      <c r="C138" s="70"/>
      <c r="E138" s="70"/>
    </row>
    <row r="139" spans="1:5" ht="15">
      <c r="A139" s="4">
        <v>129</v>
      </c>
      <c r="B139" s="14"/>
      <c r="C139" s="70"/>
      <c r="E139" s="70"/>
    </row>
    <row r="140" spans="1:5" ht="15">
      <c r="A140" s="4">
        <v>130</v>
      </c>
      <c r="B140" s="14"/>
      <c r="C140" s="70"/>
      <c r="E140" s="70"/>
    </row>
    <row r="141" spans="1:5" ht="15">
      <c r="A141" s="4">
        <v>131</v>
      </c>
      <c r="B141" s="14"/>
      <c r="C141" s="70"/>
      <c r="E141" s="70"/>
    </row>
    <row r="142" spans="1:5" ht="15">
      <c r="A142" s="4">
        <v>132</v>
      </c>
      <c r="B142" s="14"/>
      <c r="C142" s="70"/>
      <c r="E142" s="70"/>
    </row>
    <row r="143" spans="1:5" ht="15">
      <c r="A143" s="4">
        <v>133</v>
      </c>
      <c r="B143" s="14"/>
      <c r="C143" s="70"/>
      <c r="E143" s="70"/>
    </row>
    <row r="144" spans="1:5" ht="15">
      <c r="A144" s="4">
        <v>134</v>
      </c>
      <c r="B144" s="14"/>
      <c r="C144" s="70"/>
      <c r="E144" s="70"/>
    </row>
    <row r="145" spans="1:5" ht="15">
      <c r="A145" s="4">
        <v>135</v>
      </c>
      <c r="B145" s="14"/>
      <c r="C145" s="70"/>
      <c r="E145" s="70"/>
    </row>
    <row r="146" spans="1:5" ht="15">
      <c r="A146" s="4">
        <v>136</v>
      </c>
      <c r="B146" s="14"/>
      <c r="C146" s="70"/>
      <c r="E146" s="70"/>
    </row>
    <row r="147" spans="1:5" ht="15">
      <c r="A147" s="4">
        <v>137</v>
      </c>
      <c r="B147" s="14"/>
      <c r="C147" s="70"/>
      <c r="E147" s="70"/>
    </row>
    <row r="148" spans="1:5" ht="15">
      <c r="A148" s="4">
        <v>138</v>
      </c>
      <c r="B148" s="14"/>
      <c r="C148" s="70"/>
      <c r="E148" s="70"/>
    </row>
    <row r="149" spans="1:5" ht="15">
      <c r="A149" s="4">
        <v>139</v>
      </c>
      <c r="B149" s="14"/>
      <c r="C149" s="70"/>
      <c r="E149" s="70"/>
    </row>
    <row r="150" spans="1:5" ht="15">
      <c r="A150" s="4">
        <v>140</v>
      </c>
      <c r="B150" s="14"/>
      <c r="C150" s="70"/>
      <c r="E150" s="70"/>
    </row>
    <row r="151" spans="1:5" ht="15">
      <c r="A151" s="4">
        <v>141</v>
      </c>
      <c r="B151" s="14"/>
      <c r="C151" s="70"/>
      <c r="E151" s="70"/>
    </row>
    <row r="152" spans="1:5" ht="15">
      <c r="A152" s="4">
        <v>142</v>
      </c>
      <c r="B152" s="14"/>
      <c r="C152" s="70"/>
      <c r="E152" s="70"/>
    </row>
    <row r="153" spans="1:5" ht="15">
      <c r="A153" s="4">
        <v>143</v>
      </c>
      <c r="B153" s="14"/>
      <c r="C153" s="70"/>
      <c r="E153" s="70"/>
    </row>
    <row r="154" spans="1:5" ht="15">
      <c r="A154" s="4">
        <v>144</v>
      </c>
      <c r="B154" s="14"/>
      <c r="C154" s="70"/>
      <c r="E154" s="70"/>
    </row>
    <row r="155" spans="1:5" ht="15">
      <c r="A155" s="4">
        <v>145</v>
      </c>
      <c r="B155" s="14"/>
      <c r="C155" s="70"/>
      <c r="E155" s="70"/>
    </row>
    <row r="156" spans="1:5" ht="15">
      <c r="A156" s="4">
        <v>146</v>
      </c>
      <c r="B156" s="14"/>
      <c r="C156" s="70"/>
      <c r="E156" s="70"/>
    </row>
    <row r="157" spans="1:5" ht="15">
      <c r="A157" s="4">
        <v>147</v>
      </c>
      <c r="B157" s="14"/>
      <c r="C157" s="70"/>
      <c r="E157" s="70"/>
    </row>
    <row r="158" spans="1:5" ht="15">
      <c r="A158" s="4">
        <v>148</v>
      </c>
      <c r="B158" s="14"/>
      <c r="C158" s="70"/>
      <c r="E158" s="70"/>
    </row>
    <row r="159" spans="1:5" ht="15">
      <c r="A159" s="4">
        <v>149</v>
      </c>
      <c r="B159" s="14"/>
      <c r="C159" s="70"/>
      <c r="E159" s="70"/>
    </row>
    <row r="160" spans="1:5" ht="15">
      <c r="A160" s="4">
        <v>150</v>
      </c>
      <c r="B160" s="14"/>
      <c r="C160" s="70"/>
      <c r="E160" s="70"/>
    </row>
    <row r="161" spans="1:5" ht="15">
      <c r="A161" s="4">
        <v>151</v>
      </c>
      <c r="B161" s="14"/>
      <c r="C161" s="70"/>
      <c r="E161" s="70"/>
    </row>
    <row r="162" spans="1:5" ht="15">
      <c r="A162" s="4">
        <v>152</v>
      </c>
      <c r="B162" s="14"/>
      <c r="C162" s="70"/>
      <c r="E162" s="70"/>
    </row>
    <row r="163" spans="1:5" ht="15">
      <c r="A163" s="4">
        <v>153</v>
      </c>
      <c r="B163" s="14"/>
      <c r="C163" s="70"/>
      <c r="E163" s="70"/>
    </row>
    <row r="164" spans="1:5" ht="15">
      <c r="A164" s="4">
        <v>154</v>
      </c>
      <c r="B164" s="14"/>
      <c r="C164" s="70"/>
      <c r="E164" s="70"/>
    </row>
    <row r="165" spans="1:5" ht="15">
      <c r="A165" s="4">
        <v>155</v>
      </c>
      <c r="B165" s="14"/>
      <c r="C165" s="70"/>
      <c r="E165" s="70"/>
    </row>
    <row r="166" spans="1:5" ht="15">
      <c r="A166" s="4">
        <v>156</v>
      </c>
      <c r="B166" s="14"/>
      <c r="C166" s="70"/>
      <c r="E166" s="70"/>
    </row>
    <row r="167" spans="1:5" ht="15">
      <c r="A167" s="4">
        <v>157</v>
      </c>
      <c r="B167" s="14"/>
      <c r="C167" s="70"/>
      <c r="E167" s="70"/>
    </row>
    <row r="168" spans="1:5" ht="15">
      <c r="A168" s="4">
        <v>158</v>
      </c>
      <c r="B168" s="14"/>
      <c r="C168" s="70"/>
      <c r="E168" s="70"/>
    </row>
    <row r="169" spans="1:5" ht="15">
      <c r="A169" s="4">
        <v>159</v>
      </c>
      <c r="B169" s="14"/>
      <c r="C169" s="70"/>
      <c r="E169" s="70"/>
    </row>
    <row r="170" spans="1:5" ht="15">
      <c r="A170" s="4">
        <v>160</v>
      </c>
      <c r="B170" s="14"/>
      <c r="C170" s="70"/>
      <c r="E170" s="70"/>
    </row>
    <row r="171" spans="1:5" ht="15">
      <c r="A171" s="4">
        <v>161</v>
      </c>
      <c r="B171" s="14"/>
      <c r="C171" s="70"/>
      <c r="E171" s="70"/>
    </row>
    <row r="172" spans="1:5" ht="15">
      <c r="A172" s="4">
        <v>162</v>
      </c>
      <c r="B172" s="14"/>
      <c r="C172" s="70"/>
      <c r="E172" s="70"/>
    </row>
    <row r="173" spans="1:5" ht="15">
      <c r="A173" s="4">
        <v>163</v>
      </c>
      <c r="B173" s="14"/>
      <c r="C173" s="70"/>
      <c r="E173" s="70"/>
    </row>
    <row r="174" spans="1:5" ht="15">
      <c r="A174" s="4">
        <v>164</v>
      </c>
      <c r="B174" s="14"/>
      <c r="C174" s="70"/>
      <c r="E174" s="70"/>
    </row>
    <row r="175" spans="1:5" ht="15">
      <c r="A175" s="4">
        <v>165</v>
      </c>
      <c r="B175" s="14"/>
      <c r="C175" s="70"/>
      <c r="E175" s="70"/>
    </row>
    <row r="176" spans="1:5" ht="15">
      <c r="A176" s="4">
        <v>166</v>
      </c>
      <c r="B176" s="14"/>
      <c r="C176" s="70"/>
      <c r="E176" s="70"/>
    </row>
    <row r="177" spans="1:5" ht="15">
      <c r="A177" s="4">
        <v>167</v>
      </c>
      <c r="B177" s="14"/>
      <c r="C177" s="70"/>
      <c r="E177" s="70"/>
    </row>
    <row r="178" spans="1:5" ht="15">
      <c r="A178" s="4">
        <v>168</v>
      </c>
      <c r="B178" s="14"/>
      <c r="C178" s="70"/>
      <c r="E178" s="70"/>
    </row>
    <row r="179" spans="1:5" ht="15">
      <c r="A179" s="4">
        <v>169</v>
      </c>
      <c r="B179" s="14"/>
      <c r="C179" s="70"/>
      <c r="E179" s="70"/>
    </row>
    <row r="180" spans="1:5" ht="15">
      <c r="A180" s="4">
        <v>170</v>
      </c>
      <c r="B180" s="14"/>
      <c r="C180" s="70"/>
      <c r="E180" s="70"/>
    </row>
    <row r="181" spans="1:5" ht="15">
      <c r="A181" s="4">
        <v>171</v>
      </c>
      <c r="B181" s="14"/>
      <c r="C181" s="70"/>
      <c r="E181" s="70"/>
    </row>
    <row r="182" spans="1:5" ht="15">
      <c r="A182" s="4">
        <v>172</v>
      </c>
      <c r="B182" s="14"/>
      <c r="C182" s="70"/>
      <c r="E182" s="70"/>
    </row>
    <row r="183" spans="1:5" ht="15">
      <c r="A183" s="4">
        <v>173</v>
      </c>
      <c r="B183" s="14"/>
      <c r="C183" s="70"/>
      <c r="E183" s="70"/>
    </row>
    <row r="184" spans="1:5" ht="15">
      <c r="A184" s="4">
        <v>174</v>
      </c>
      <c r="B184" s="14"/>
      <c r="C184" s="70"/>
      <c r="E184" s="70"/>
    </row>
    <row r="185" spans="1:5" ht="15">
      <c r="A185" s="4">
        <v>175</v>
      </c>
      <c r="B185" s="14"/>
      <c r="C185" s="70"/>
      <c r="E185" s="70"/>
    </row>
    <row r="186" spans="1:5" ht="15">
      <c r="A186" s="4">
        <v>176</v>
      </c>
      <c r="B186" s="14"/>
      <c r="C186" s="70"/>
      <c r="E186" s="70"/>
    </row>
    <row r="187" spans="1:5" ht="15">
      <c r="A187" s="4">
        <v>177</v>
      </c>
      <c r="B187" s="14"/>
      <c r="C187" s="70"/>
      <c r="E187" s="70"/>
    </row>
    <row r="188" spans="1:5" ht="15">
      <c r="A188" s="4">
        <v>178</v>
      </c>
      <c r="B188" s="14"/>
      <c r="C188" s="70"/>
      <c r="E188" s="70"/>
    </row>
    <row r="189" spans="1:5" ht="15">
      <c r="A189" s="4">
        <v>179</v>
      </c>
      <c r="B189" s="14"/>
      <c r="C189" s="70"/>
      <c r="E189" s="70"/>
    </row>
    <row r="190" spans="1:5" ht="15">
      <c r="A190" s="4">
        <v>180</v>
      </c>
      <c r="B190" s="14"/>
      <c r="C190" s="70"/>
      <c r="E190" s="70"/>
    </row>
    <row r="191" spans="1:5" ht="15">
      <c r="A191" s="4">
        <v>181</v>
      </c>
      <c r="B191" s="14"/>
      <c r="C191" s="70"/>
      <c r="E191" s="70"/>
    </row>
    <row r="192" spans="1:5" ht="15">
      <c r="A192" s="4">
        <v>182</v>
      </c>
      <c r="B192" s="14"/>
      <c r="C192" s="70"/>
      <c r="E192" s="70"/>
    </row>
    <row r="193" spans="1:5" ht="15">
      <c r="A193" s="4">
        <v>183</v>
      </c>
      <c r="B193" s="14"/>
      <c r="C193" s="70"/>
      <c r="E193" s="70"/>
    </row>
    <row r="194" spans="1:5" ht="15">
      <c r="A194" s="4">
        <v>184</v>
      </c>
      <c r="B194" s="14"/>
      <c r="C194" s="70"/>
      <c r="E194" s="70"/>
    </row>
    <row r="195" spans="1:5" ht="15">
      <c r="A195" s="4">
        <v>185</v>
      </c>
      <c r="B195" s="14"/>
      <c r="C195" s="70"/>
      <c r="E195" s="70"/>
    </row>
    <row r="196" spans="1:5" ht="15">
      <c r="A196" s="4">
        <v>186</v>
      </c>
      <c r="B196" s="14"/>
      <c r="C196" s="70"/>
      <c r="E196" s="70"/>
    </row>
    <row r="197" spans="1:5" ht="15">
      <c r="A197" s="4">
        <v>187</v>
      </c>
      <c r="B197" s="14"/>
      <c r="C197" s="70"/>
      <c r="E197" s="70"/>
    </row>
    <row r="198" spans="1:5" ht="15">
      <c r="A198" s="4">
        <v>188</v>
      </c>
      <c r="B198" s="14"/>
      <c r="C198" s="70"/>
      <c r="E198" s="70"/>
    </row>
    <row r="199" spans="1:5" ht="15">
      <c r="A199" s="4">
        <v>189</v>
      </c>
      <c r="B199" s="14"/>
      <c r="C199" s="70"/>
      <c r="E199" s="70"/>
    </row>
    <row r="200" spans="1:5" ht="15">
      <c r="A200" s="4">
        <v>190</v>
      </c>
      <c r="B200" s="14"/>
      <c r="C200" s="70"/>
      <c r="E200" s="70"/>
    </row>
    <row r="201" spans="1:5" ht="15">
      <c r="A201" s="4">
        <v>191</v>
      </c>
      <c r="B201" s="14"/>
      <c r="C201" s="70"/>
      <c r="E201" s="70"/>
    </row>
    <row r="202" spans="1:5" ht="15">
      <c r="A202" s="4">
        <v>192</v>
      </c>
      <c r="B202" s="14"/>
      <c r="C202" s="70"/>
      <c r="E202" s="70"/>
    </row>
    <row r="203" spans="1:5" ht="15">
      <c r="A203" s="4">
        <v>193</v>
      </c>
      <c r="B203" s="14"/>
      <c r="C203" s="70"/>
      <c r="E203" s="70"/>
    </row>
    <row r="204" spans="1:5" ht="15">
      <c r="A204" s="4">
        <v>194</v>
      </c>
      <c r="B204" s="14"/>
      <c r="C204" s="70"/>
      <c r="E204" s="70"/>
    </row>
    <row r="205" spans="1:5" ht="15">
      <c r="A205" s="4">
        <v>195</v>
      </c>
      <c r="B205" s="14"/>
      <c r="C205" s="70"/>
      <c r="E205" s="70"/>
    </row>
    <row r="206" spans="1:5" ht="15">
      <c r="A206" s="4">
        <v>196</v>
      </c>
      <c r="B206" s="14"/>
      <c r="C206" s="70"/>
      <c r="E206" s="70"/>
    </row>
    <row r="207" spans="1:5" ht="15">
      <c r="A207" s="4">
        <v>197</v>
      </c>
      <c r="B207" s="14"/>
      <c r="C207" s="70"/>
      <c r="E207" s="70"/>
    </row>
    <row r="208" spans="1:5" ht="15">
      <c r="A208" s="4">
        <v>198</v>
      </c>
      <c r="B208" s="14"/>
      <c r="C208" s="70"/>
      <c r="E208" s="70"/>
    </row>
    <row r="209" spans="1:5" ht="15">
      <c r="A209" s="4">
        <v>199</v>
      </c>
      <c r="B209" s="14"/>
      <c r="C209" s="70"/>
      <c r="E209" s="70"/>
    </row>
    <row r="210" spans="1:5" ht="15">
      <c r="A210" s="4">
        <v>200</v>
      </c>
      <c r="B210" s="14"/>
      <c r="C210" s="70"/>
      <c r="E210" s="70"/>
    </row>
    <row r="211" spans="1:5" ht="15">
      <c r="A211" s="4">
        <v>201</v>
      </c>
      <c r="B211" s="14"/>
      <c r="C211" s="70"/>
      <c r="E211" s="70"/>
    </row>
    <row r="212" spans="1:5" ht="15">
      <c r="A212" s="4">
        <v>202</v>
      </c>
      <c r="B212" s="14"/>
      <c r="C212" s="70"/>
      <c r="E212" s="70"/>
    </row>
    <row r="213" spans="1:5" ht="15">
      <c r="A213" s="4">
        <v>203</v>
      </c>
      <c r="B213" s="14"/>
      <c r="C213" s="70"/>
      <c r="E213" s="70"/>
    </row>
    <row r="214" spans="1:5" ht="15">
      <c r="A214" s="4">
        <v>204</v>
      </c>
      <c r="B214" s="14"/>
      <c r="C214" s="70"/>
      <c r="E214" s="70"/>
    </row>
    <row r="215" spans="1:5" ht="15">
      <c r="A215" s="4">
        <v>205</v>
      </c>
      <c r="B215" s="14"/>
      <c r="C215" s="70"/>
      <c r="E215" s="70"/>
    </row>
    <row r="216" spans="1:5" ht="15">
      <c r="A216" s="4">
        <v>206</v>
      </c>
      <c r="B216" s="14"/>
      <c r="C216" s="70"/>
      <c r="E216" s="70"/>
    </row>
    <row r="217" spans="1:5" ht="15">
      <c r="A217" s="4">
        <v>207</v>
      </c>
      <c r="B217" s="14"/>
      <c r="C217" s="70"/>
      <c r="E217" s="70"/>
    </row>
    <row r="218" spans="1:5" ht="15">
      <c r="A218" s="4">
        <v>208</v>
      </c>
      <c r="B218" s="14"/>
      <c r="C218" s="70"/>
      <c r="E218" s="70"/>
    </row>
    <row r="219" spans="1:5" ht="15">
      <c r="A219" s="4">
        <v>209</v>
      </c>
      <c r="B219" s="14"/>
      <c r="C219" s="70"/>
      <c r="E219" s="70"/>
    </row>
    <row r="220" spans="1:5" ht="15">
      <c r="A220" s="4">
        <v>210</v>
      </c>
      <c r="B220" s="14"/>
      <c r="C220" s="70"/>
      <c r="E220" s="70"/>
    </row>
    <row r="221" spans="1:5" ht="15">
      <c r="A221" s="4">
        <v>211</v>
      </c>
      <c r="B221" s="14"/>
      <c r="C221" s="70"/>
      <c r="E221" s="70"/>
    </row>
    <row r="222" spans="1:5" ht="15">
      <c r="A222" s="4">
        <v>212</v>
      </c>
      <c r="B222" s="14"/>
      <c r="C222" s="70"/>
      <c r="E222" s="70"/>
    </row>
    <row r="223" spans="1:5" ht="15">
      <c r="A223" s="4">
        <v>213</v>
      </c>
      <c r="B223" s="14"/>
      <c r="C223" s="70"/>
      <c r="E223" s="70"/>
    </row>
    <row r="224" spans="1:5" ht="15">
      <c r="A224" s="4">
        <v>214</v>
      </c>
      <c r="B224" s="14"/>
      <c r="C224" s="70"/>
      <c r="E224" s="70"/>
    </row>
    <row r="225" spans="1:5" ht="15">
      <c r="A225" s="4">
        <v>215</v>
      </c>
      <c r="B225" s="14"/>
      <c r="C225" s="70"/>
      <c r="E225" s="70"/>
    </row>
    <row r="226" spans="1:5" ht="15">
      <c r="A226" s="4">
        <v>216</v>
      </c>
      <c r="B226" s="14"/>
      <c r="C226" s="70"/>
      <c r="E226" s="70"/>
    </row>
    <row r="227" spans="1:5" ht="15">
      <c r="A227" s="4">
        <v>217</v>
      </c>
      <c r="B227" s="14"/>
      <c r="C227" s="70"/>
      <c r="E227" s="70"/>
    </row>
    <row r="228" spans="1:5" ht="15">
      <c r="A228" s="4">
        <v>218</v>
      </c>
      <c r="B228" s="14"/>
      <c r="C228" s="70"/>
      <c r="E228" s="70"/>
    </row>
    <row r="229" spans="1:5" ht="15">
      <c r="A229" s="4">
        <v>219</v>
      </c>
      <c r="B229" s="14"/>
      <c r="C229" s="70"/>
      <c r="E229" s="70"/>
    </row>
    <row r="230" spans="1:5" ht="15">
      <c r="A230" s="4">
        <v>220</v>
      </c>
      <c r="B230" s="14"/>
      <c r="C230" s="70"/>
      <c r="E230" s="70"/>
    </row>
    <row r="231" spans="1:5" ht="15">
      <c r="A231" s="4">
        <v>221</v>
      </c>
      <c r="B231" s="14"/>
      <c r="C231" s="70"/>
      <c r="E231" s="70"/>
    </row>
    <row r="232" spans="1:5" ht="15">
      <c r="A232" s="4">
        <v>222</v>
      </c>
      <c r="B232" s="14"/>
      <c r="C232" s="70"/>
      <c r="E232" s="70"/>
    </row>
    <row r="233" spans="1:5" ht="15">
      <c r="A233" s="4">
        <v>223</v>
      </c>
      <c r="B233" s="14"/>
      <c r="C233" s="70"/>
      <c r="E233" s="70"/>
    </row>
    <row r="234" spans="1:5" ht="15">
      <c r="A234" s="4">
        <v>224</v>
      </c>
      <c r="B234" s="14"/>
      <c r="C234" s="70"/>
      <c r="E234" s="70"/>
    </row>
    <row r="235" spans="1:5" ht="15">
      <c r="A235" s="4">
        <v>225</v>
      </c>
      <c r="B235" s="14"/>
      <c r="C235" s="70"/>
      <c r="E235" s="70"/>
    </row>
    <row r="236" spans="1:5" ht="15">
      <c r="A236" s="4">
        <v>226</v>
      </c>
      <c r="B236" s="14"/>
      <c r="C236" s="70"/>
      <c r="E236" s="70"/>
    </row>
    <row r="237" spans="1:5" ht="15">
      <c r="A237" s="4">
        <v>227</v>
      </c>
      <c r="B237" s="14"/>
      <c r="C237" s="70"/>
      <c r="E237" s="70"/>
    </row>
    <row r="238" spans="1:5" ht="15">
      <c r="A238" s="4">
        <v>228</v>
      </c>
      <c r="B238" s="14"/>
      <c r="C238" s="70"/>
      <c r="E238" s="70"/>
    </row>
    <row r="239" spans="1:5" ht="15">
      <c r="A239" s="4">
        <v>229</v>
      </c>
      <c r="B239" s="14"/>
      <c r="C239" s="70"/>
      <c r="E239" s="70"/>
    </row>
    <row r="240" spans="1:5" ht="15">
      <c r="A240" s="4">
        <v>230</v>
      </c>
      <c r="B240" s="14"/>
      <c r="C240" s="70"/>
      <c r="E240" s="70"/>
    </row>
    <row r="241" spans="1:5" ht="15">
      <c r="A241" s="4">
        <v>231</v>
      </c>
      <c r="B241" s="14"/>
      <c r="C241" s="70"/>
      <c r="E241" s="70"/>
    </row>
    <row r="242" spans="1:5" ht="15">
      <c r="A242" s="4">
        <v>232</v>
      </c>
      <c r="B242" s="14"/>
      <c r="C242" s="70"/>
      <c r="E242" s="70"/>
    </row>
    <row r="243" spans="1:5" ht="15">
      <c r="A243" s="4">
        <v>233</v>
      </c>
      <c r="B243" s="14"/>
      <c r="C243" s="70"/>
      <c r="E243" s="70"/>
    </row>
    <row r="244" spans="1:5" ht="15">
      <c r="A244" s="4">
        <v>234</v>
      </c>
      <c r="B244" s="14"/>
      <c r="C244" s="70"/>
      <c r="E244" s="70"/>
    </row>
    <row r="245" spans="1:5" ht="15">
      <c r="A245" s="4">
        <v>235</v>
      </c>
      <c r="B245" s="14"/>
      <c r="C245" s="70"/>
      <c r="E245" s="70"/>
    </row>
    <row r="246" spans="1:5" ht="15">
      <c r="A246" s="4">
        <v>236</v>
      </c>
      <c r="B246" s="14"/>
      <c r="C246" s="70"/>
      <c r="E246" s="70"/>
    </row>
    <row r="247" spans="1:5" ht="15">
      <c r="A247" s="4">
        <v>237</v>
      </c>
      <c r="B247" s="14"/>
      <c r="C247" s="70"/>
      <c r="E247" s="70"/>
    </row>
    <row r="248" spans="1:5" ht="15">
      <c r="A248" s="4">
        <v>238</v>
      </c>
      <c r="B248" s="14"/>
      <c r="C248" s="70"/>
      <c r="E248" s="70"/>
    </row>
    <row r="249" spans="1:5" ht="15">
      <c r="A249" s="4">
        <v>239</v>
      </c>
      <c r="B249" s="14"/>
      <c r="C249" s="70"/>
      <c r="E249" s="70"/>
    </row>
    <row r="250" spans="1:5" ht="15">
      <c r="A250" s="4">
        <v>240</v>
      </c>
      <c r="B250" s="14"/>
      <c r="C250" s="70"/>
      <c r="E250" s="70"/>
    </row>
    <row r="251" spans="1:5" ht="15">
      <c r="A251" s="4">
        <v>241</v>
      </c>
      <c r="B251" s="14"/>
      <c r="C251" s="70"/>
      <c r="E251" s="70"/>
    </row>
    <row r="252" spans="1:5" ht="15">
      <c r="A252" s="4">
        <v>242</v>
      </c>
      <c r="B252" s="14"/>
      <c r="C252" s="70"/>
      <c r="E252" s="70"/>
    </row>
    <row r="253" spans="1:5" ht="15">
      <c r="A253" s="4">
        <v>243</v>
      </c>
      <c r="B253" s="14"/>
      <c r="C253" s="70"/>
      <c r="E253" s="70"/>
    </row>
    <row r="254" spans="1:5" ht="15">
      <c r="A254" s="4">
        <v>244</v>
      </c>
      <c r="B254" s="14"/>
      <c r="C254" s="70"/>
      <c r="E254" s="70"/>
    </row>
    <row r="255" spans="1:5" ht="15">
      <c r="A255" s="4">
        <v>245</v>
      </c>
      <c r="B255" s="14"/>
      <c r="C255" s="70"/>
      <c r="E255" s="70"/>
    </row>
    <row r="256" spans="1:5" ht="15">
      <c r="A256" s="4">
        <v>246</v>
      </c>
      <c r="B256" s="14"/>
      <c r="C256" s="70"/>
      <c r="E256" s="70"/>
    </row>
    <row r="257" spans="1:5" ht="15">
      <c r="A257" s="4">
        <v>247</v>
      </c>
      <c r="B257" s="14"/>
      <c r="C257" s="70"/>
      <c r="E257" s="70"/>
    </row>
    <row r="258" spans="1:5" ht="15">
      <c r="A258" s="4">
        <v>248</v>
      </c>
      <c r="B258" s="14"/>
      <c r="C258" s="70"/>
      <c r="E258" s="70"/>
    </row>
    <row r="259" spans="1:5" ht="15">
      <c r="A259" s="4">
        <v>249</v>
      </c>
      <c r="B259" s="14"/>
      <c r="C259" s="70"/>
      <c r="E259" s="70"/>
    </row>
    <row r="260" spans="1:5" ht="15">
      <c r="A260" s="4">
        <v>250</v>
      </c>
      <c r="B260" s="14"/>
      <c r="C260" s="70"/>
      <c r="E260" s="70"/>
    </row>
    <row r="261" spans="1:5" ht="15">
      <c r="A261" s="4">
        <v>251</v>
      </c>
      <c r="B261" s="14"/>
      <c r="C261" s="70"/>
      <c r="E261" s="70"/>
    </row>
    <row r="262" spans="1:5" ht="15">
      <c r="A262" s="4">
        <v>252</v>
      </c>
      <c r="B262" s="14"/>
      <c r="C262" s="70"/>
      <c r="E262" s="70"/>
    </row>
    <row r="263" spans="1:5" ht="15">
      <c r="A263" s="4">
        <v>253</v>
      </c>
      <c r="B263" s="14"/>
      <c r="C263" s="70"/>
      <c r="E263" s="70"/>
    </row>
    <row r="264" spans="1:5" ht="15">
      <c r="A264" s="4">
        <v>254</v>
      </c>
      <c r="B264" s="14"/>
      <c r="C264" s="70"/>
      <c r="E264" s="70"/>
    </row>
    <row r="265" spans="1:5" ht="15">
      <c r="A265" s="4">
        <v>255</v>
      </c>
      <c r="B265" s="14"/>
      <c r="C265" s="70"/>
      <c r="E265" s="70"/>
    </row>
    <row r="266" spans="1:5" ht="15">
      <c r="A266" s="4">
        <v>256</v>
      </c>
      <c r="B266" s="14"/>
      <c r="C266" s="70"/>
      <c r="E266" s="70"/>
    </row>
    <row r="267" spans="1:5" ht="15">
      <c r="A267" s="4">
        <v>257</v>
      </c>
      <c r="B267" s="14"/>
      <c r="C267" s="70"/>
      <c r="E267" s="70"/>
    </row>
    <row r="268" spans="1:5" ht="15">
      <c r="A268" s="4">
        <v>258</v>
      </c>
      <c r="B268" s="14"/>
      <c r="C268" s="70"/>
      <c r="E268" s="70"/>
    </row>
    <row r="269" spans="1:5" ht="15">
      <c r="A269" s="4">
        <v>259</v>
      </c>
      <c r="B269" s="14"/>
      <c r="C269" s="70"/>
      <c r="E269" s="70"/>
    </row>
    <row r="270" spans="1:5" ht="15">
      <c r="A270" s="4">
        <v>260</v>
      </c>
      <c r="B270" s="14"/>
      <c r="C270" s="70"/>
      <c r="E270" s="70"/>
    </row>
    <row r="271" spans="1:5" ht="15">
      <c r="A271" s="4">
        <v>261</v>
      </c>
      <c r="B271" s="14"/>
      <c r="C271" s="70"/>
      <c r="E271" s="70"/>
    </row>
    <row r="272" spans="1:5" ht="15">
      <c r="A272" s="4">
        <v>262</v>
      </c>
      <c r="B272" s="14"/>
      <c r="C272" s="70"/>
      <c r="E272" s="70"/>
    </row>
    <row r="273" spans="1:5" ht="15">
      <c r="A273" s="4">
        <v>263</v>
      </c>
      <c r="B273" s="14"/>
      <c r="C273" s="70"/>
      <c r="E273" s="70"/>
    </row>
    <row r="274" spans="1:5" ht="15">
      <c r="A274" s="4">
        <v>264</v>
      </c>
      <c r="B274" s="14"/>
      <c r="C274" s="70"/>
      <c r="E274" s="70"/>
    </row>
    <row r="275" spans="1:5" ht="15">
      <c r="A275" s="4">
        <v>265</v>
      </c>
      <c r="B275" s="14"/>
      <c r="C275" s="70"/>
      <c r="E275" s="70"/>
    </row>
    <row r="276" spans="1:5" ht="15">
      <c r="A276" s="4">
        <v>266</v>
      </c>
      <c r="B276" s="14"/>
      <c r="C276" s="70"/>
      <c r="E276" s="70"/>
    </row>
    <row r="277" spans="1:5" ht="15">
      <c r="A277" s="4">
        <v>267</v>
      </c>
      <c r="B277" s="14"/>
      <c r="C277" s="70"/>
      <c r="E277" s="70"/>
    </row>
    <row r="278" spans="1:5" ht="15">
      <c r="A278" s="4">
        <v>268</v>
      </c>
      <c r="B278" s="14"/>
      <c r="C278" s="70"/>
      <c r="E278" s="70"/>
    </row>
    <row r="279" spans="1:5" ht="15">
      <c r="A279" s="4">
        <v>269</v>
      </c>
      <c r="B279" s="14"/>
      <c r="C279" s="70"/>
      <c r="E279" s="70"/>
    </row>
    <row r="280" spans="1:5" ht="15">
      <c r="A280" s="4">
        <v>270</v>
      </c>
      <c r="B280" s="14"/>
      <c r="C280" s="70"/>
      <c r="E280" s="70"/>
    </row>
    <row r="281" spans="1:5" ht="15">
      <c r="A281" s="4">
        <v>271</v>
      </c>
      <c r="B281" s="14"/>
      <c r="C281" s="70"/>
      <c r="E281" s="70"/>
    </row>
    <row r="282" spans="1:5" ht="15">
      <c r="A282" s="4">
        <v>272</v>
      </c>
      <c r="B282" s="14"/>
      <c r="C282" s="70"/>
      <c r="E282" s="70"/>
    </row>
    <row r="283" spans="1:5" ht="15">
      <c r="A283" s="4">
        <v>273</v>
      </c>
      <c r="B283" s="14"/>
      <c r="C283" s="70"/>
      <c r="E283" s="70"/>
    </row>
    <row r="284" spans="1:5" ht="15">
      <c r="A284" s="4">
        <v>274</v>
      </c>
      <c r="B284" s="14"/>
      <c r="C284" s="70"/>
      <c r="E284" s="70"/>
    </row>
    <row r="285" spans="1:5" ht="15">
      <c r="A285" s="4">
        <v>275</v>
      </c>
      <c r="B285" s="14"/>
      <c r="C285" s="70"/>
      <c r="E285" s="70"/>
    </row>
    <row r="286" spans="1:5" ht="15">
      <c r="A286" s="4">
        <v>276</v>
      </c>
      <c r="B286" s="14"/>
      <c r="C286" s="70"/>
      <c r="E286" s="70"/>
    </row>
    <row r="287" spans="1:5" ht="15">
      <c r="A287" s="4">
        <v>277</v>
      </c>
      <c r="B287" s="14"/>
      <c r="C287" s="70"/>
      <c r="E287" s="70"/>
    </row>
    <row r="288" spans="1:5" ht="15">
      <c r="A288" s="4">
        <v>278</v>
      </c>
      <c r="B288" s="14"/>
      <c r="C288" s="70"/>
      <c r="E288" s="70"/>
    </row>
    <row r="289" spans="1:5" ht="15">
      <c r="A289" s="4">
        <v>279</v>
      </c>
      <c r="B289" s="14"/>
      <c r="C289" s="70"/>
      <c r="E289" s="70"/>
    </row>
    <row r="290" spans="1:5" ht="15">
      <c r="A290" s="4">
        <v>280</v>
      </c>
      <c r="B290" s="14"/>
      <c r="C290" s="70"/>
      <c r="E290" s="70"/>
    </row>
    <row r="291" spans="1:5" ht="15">
      <c r="A291" s="4">
        <v>281</v>
      </c>
      <c r="B291" s="14"/>
      <c r="C291" s="70"/>
      <c r="E291" s="70"/>
    </row>
  </sheetData>
  <sheetProtection/>
  <mergeCells count="7">
    <mergeCell ref="O3:W7"/>
    <mergeCell ref="G1:M1"/>
    <mergeCell ref="A2:E2"/>
    <mergeCell ref="A3:E3"/>
    <mergeCell ref="A4:E4"/>
    <mergeCell ref="A1:E1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92"/>
  <sheetViews>
    <sheetView zoomScale="55" zoomScaleNormal="55" zoomScalePageLayoutView="0" workbookViewId="0" topLeftCell="A1">
      <selection activeCell="H17" sqref="H17:J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71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72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73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(0.65*50)</f>
        <v>32.5</v>
      </c>
      <c r="E10" s="9">
        <v>50</v>
      </c>
      <c r="F10" s="35">
        <f>0.65*50</f>
        <v>32.5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10">
        <v>46</v>
      </c>
      <c r="D11" s="10">
        <f>COUNTIF(C11:C14,"&gt;="&amp;D10)</f>
        <v>4</v>
      </c>
      <c r="E11" s="70">
        <v>45</v>
      </c>
      <c r="F11" s="31">
        <f>COUNTIF(E11:E14,"&gt;="&amp;F10)</f>
        <v>4</v>
      </c>
      <c r="G11" s="25" t="s">
        <v>6</v>
      </c>
      <c r="H11" s="42">
        <v>3</v>
      </c>
      <c r="I11" s="42">
        <v>3</v>
      </c>
      <c r="J11" s="40">
        <v>3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10">
        <v>45</v>
      </c>
      <c r="D12" s="62">
        <f>(4/4)*100</f>
        <v>100</v>
      </c>
      <c r="E12" s="70">
        <v>45</v>
      </c>
      <c r="F12" s="63">
        <f>(4/4)*100</f>
        <v>100</v>
      </c>
      <c r="G12" s="25" t="s">
        <v>7</v>
      </c>
      <c r="H12" s="75">
        <v>3</v>
      </c>
      <c r="I12" s="75">
        <v>3</v>
      </c>
      <c r="J12" s="40">
        <v>3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10">
        <v>42</v>
      </c>
      <c r="D13" s="10"/>
      <c r="E13" s="70">
        <v>45</v>
      </c>
      <c r="F13" s="32"/>
      <c r="G13" s="25" t="s">
        <v>9</v>
      </c>
      <c r="H13" s="75">
        <v>3</v>
      </c>
      <c r="I13" s="75">
        <v>3</v>
      </c>
      <c r="J13" s="40">
        <v>3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2:23" ht="24.75" customHeight="1">
      <c r="B14" s="14" t="s">
        <v>42</v>
      </c>
      <c r="C14" s="10">
        <v>40</v>
      </c>
      <c r="D14" s="10"/>
      <c r="E14" s="70">
        <v>41</v>
      </c>
      <c r="F14" s="32"/>
      <c r="G14" s="26" t="s">
        <v>47</v>
      </c>
      <c r="H14" s="75">
        <v>3</v>
      </c>
      <c r="I14" s="75">
        <v>3</v>
      </c>
      <c r="J14" s="40">
        <v>3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4</v>
      </c>
      <c r="B15" s="14"/>
      <c r="C15" s="70"/>
      <c r="D15" s="10"/>
      <c r="E15" s="70"/>
      <c r="F15" s="32"/>
      <c r="G15" s="26" t="s">
        <v>89</v>
      </c>
      <c r="H15" s="75">
        <v>3</v>
      </c>
      <c r="I15" s="75">
        <v>3</v>
      </c>
      <c r="J15" s="40">
        <v>3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26" t="s">
        <v>29</v>
      </c>
      <c r="H16" s="20">
        <f>AVERAGE(H11:H15)</f>
        <v>3</v>
      </c>
      <c r="I16" s="20">
        <f>AVERAGE(I11:I15)</f>
        <v>3</v>
      </c>
      <c r="J16" s="54">
        <f>AVERAGE(J11:J15)</f>
        <v>3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10"/>
      <c r="G17" s="50" t="s">
        <v>31</v>
      </c>
      <c r="H17" s="68">
        <v>3</v>
      </c>
      <c r="I17" s="68">
        <v>3</v>
      </c>
      <c r="J17" s="74">
        <v>3</v>
      </c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33"/>
      <c r="G18" s="57"/>
      <c r="H18" s="58"/>
      <c r="I18" s="58"/>
      <c r="J18" s="69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H19" s="16"/>
      <c r="I19" s="16"/>
      <c r="J19" s="21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1"/>
      <c r="I21" s="2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G22" s="8"/>
      <c r="H22" s="2"/>
      <c r="I22" s="61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74"/>
      <c r="I23" s="74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6"/>
      <c r="I24" s="69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5"/>
      <c r="E25" s="70"/>
      <c r="F25" s="34"/>
      <c r="H25" s="53"/>
      <c r="I25" s="21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0"/>
      <c r="E26" s="70"/>
      <c r="F26" s="33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5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7"/>
      <c r="H37" s="58"/>
      <c r="I37" s="58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3"/>
      <c r="H39" s="21"/>
      <c r="I39" s="2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5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7"/>
      <c r="H51" s="58"/>
      <c r="I51" s="5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3"/>
      <c r="H53" s="21"/>
      <c r="I53" s="2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5"/>
      <c r="H64" s="56"/>
      <c r="I64" s="56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5"/>
      <c r="E80" s="70"/>
      <c r="F80" s="34"/>
      <c r="G80" s="53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21"/>
      <c r="I81" s="21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0"/>
      <c r="E82" s="70"/>
      <c r="F82" s="33"/>
      <c r="G82" s="59"/>
      <c r="H82" s="60"/>
      <c r="I82" s="60"/>
      <c r="J82" s="3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1"/>
      <c r="E83" s="70"/>
      <c r="F83" s="11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1"/>
      <c r="E85" s="70"/>
      <c r="F85" s="11"/>
      <c r="G85" s="59"/>
      <c r="H85" s="60"/>
      <c r="I85" s="60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8"/>
      <c r="E86" s="70"/>
      <c r="F86" s="18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1"/>
      <c r="E87" s="70"/>
      <c r="F87" s="11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J89" s="3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T96" s="3"/>
      <c r="U96" s="3"/>
      <c r="V96" s="3"/>
    </row>
    <row r="97" spans="1:10" ht="15.75">
      <c r="A97" s="4">
        <v>86</v>
      </c>
      <c r="B97" s="14"/>
      <c r="C97" s="70"/>
      <c r="D97" s="11"/>
      <c r="E97" s="70"/>
      <c r="F97" s="11"/>
      <c r="G97" s="11"/>
      <c r="H97"/>
      <c r="I97"/>
      <c r="J97" s="3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E103" s="70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G105" s="11"/>
      <c r="H105"/>
      <c r="I105"/>
    </row>
    <row r="106" spans="1:9" ht="15">
      <c r="A106" s="4">
        <v>95</v>
      </c>
      <c r="B106" s="14"/>
      <c r="C106" s="70"/>
      <c r="E106" s="70"/>
      <c r="H106"/>
      <c r="I106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ht="15">
      <c r="A292" s="4">
        <v>281</v>
      </c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92"/>
  <sheetViews>
    <sheetView zoomScale="70" zoomScaleNormal="70" zoomScalePageLayoutView="0" workbookViewId="0" topLeftCell="D1">
      <selection activeCell="H17" sqref="H17:J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74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75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76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(0.65*50)</f>
        <v>32.5</v>
      </c>
      <c r="E10" s="9">
        <v>50</v>
      </c>
      <c r="F10" s="35">
        <f>0.65*50</f>
        <v>32.5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10">
        <v>44.666666666666664</v>
      </c>
      <c r="D11" s="10">
        <f>COUNTIF(C11:C14,"&gt;="&amp;D10)</f>
        <v>4</v>
      </c>
      <c r="E11" s="70">
        <v>40.666666666666664</v>
      </c>
      <c r="F11" s="31">
        <f>COUNTIF(E11:E14,"&gt;="&amp;F10)</f>
        <v>3</v>
      </c>
      <c r="G11" s="25" t="s">
        <v>6</v>
      </c>
      <c r="H11" s="42">
        <v>3</v>
      </c>
      <c r="I11" s="42">
        <v>3</v>
      </c>
      <c r="J11" s="40">
        <v>3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10">
        <v>40</v>
      </c>
      <c r="D12" s="62">
        <f>(4/4)*100</f>
        <v>100</v>
      </c>
      <c r="E12" s="70">
        <v>34.666666666666664</v>
      </c>
      <c r="F12" s="63">
        <f>(4/4)*100</f>
        <v>100</v>
      </c>
      <c r="G12" s="25" t="s">
        <v>7</v>
      </c>
      <c r="H12" s="75">
        <v>2</v>
      </c>
      <c r="I12" s="75">
        <v>2</v>
      </c>
      <c r="J12" s="40">
        <v>3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10">
        <v>42.666666666666664</v>
      </c>
      <c r="D13" s="10"/>
      <c r="E13" s="70">
        <v>34</v>
      </c>
      <c r="F13" s="32"/>
      <c r="G13" s="25" t="s">
        <v>9</v>
      </c>
      <c r="H13" s="75">
        <v>3</v>
      </c>
      <c r="I13" s="75">
        <v>3</v>
      </c>
      <c r="J13" s="40">
        <v>3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2:23" ht="24.75" customHeight="1">
      <c r="B14" s="14" t="s">
        <v>42</v>
      </c>
      <c r="C14" s="10">
        <v>36</v>
      </c>
      <c r="D14" s="10"/>
      <c r="E14" s="70">
        <v>29.333333333333332</v>
      </c>
      <c r="F14" s="32"/>
      <c r="G14" s="26" t="s">
        <v>47</v>
      </c>
      <c r="H14" s="75">
        <v>3</v>
      </c>
      <c r="I14" s="75">
        <v>3</v>
      </c>
      <c r="J14" s="40">
        <v>3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4</v>
      </c>
      <c r="B15" s="14"/>
      <c r="C15" s="70"/>
      <c r="D15" s="10"/>
      <c r="E15" s="70"/>
      <c r="F15" s="32"/>
      <c r="G15" s="26" t="s">
        <v>89</v>
      </c>
      <c r="H15" s="75">
        <v>2</v>
      </c>
      <c r="I15" s="75">
        <v>3</v>
      </c>
      <c r="J15" s="40">
        <v>3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26" t="s">
        <v>29</v>
      </c>
      <c r="H16" s="20">
        <f>AVERAGE(H11:H15)</f>
        <v>2.6</v>
      </c>
      <c r="I16" s="20">
        <f>AVERAGE(I11:I15)</f>
        <v>2.8</v>
      </c>
      <c r="J16" s="54">
        <f>AVERAGE(J11:J15)</f>
        <v>3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10"/>
      <c r="G17" s="50" t="s">
        <v>31</v>
      </c>
      <c r="H17" s="68">
        <v>2.6</v>
      </c>
      <c r="I17" s="68">
        <v>2.8</v>
      </c>
      <c r="J17" s="74">
        <v>3</v>
      </c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33"/>
      <c r="G18" s="57"/>
      <c r="H18" s="58"/>
      <c r="I18" s="58"/>
      <c r="J18" s="69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H19" s="16"/>
      <c r="I19" s="16"/>
      <c r="J19" s="21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1"/>
      <c r="I21" s="2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G22" s="8"/>
      <c r="H22" s="2"/>
      <c r="I22" s="61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74"/>
      <c r="I23" s="74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6"/>
      <c r="I24" s="69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5"/>
      <c r="E25" s="70"/>
      <c r="F25" s="34"/>
      <c r="H25" s="53"/>
      <c r="I25" s="21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0"/>
      <c r="E26" s="70"/>
      <c r="F26" s="33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5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7"/>
      <c r="H37" s="58"/>
      <c r="I37" s="58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3"/>
      <c r="H39" s="21"/>
      <c r="I39" s="2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5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7"/>
      <c r="H51" s="58"/>
      <c r="I51" s="5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3"/>
      <c r="H53" s="21"/>
      <c r="I53" s="2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5"/>
      <c r="H64" s="56"/>
      <c r="I64" s="56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5"/>
      <c r="E80" s="70"/>
      <c r="F80" s="34"/>
      <c r="G80" s="53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21"/>
      <c r="I81" s="21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0"/>
      <c r="E82" s="70"/>
      <c r="F82" s="33"/>
      <c r="G82" s="59"/>
      <c r="H82" s="60"/>
      <c r="I82" s="60"/>
      <c r="J82" s="3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1"/>
      <c r="E83" s="70"/>
      <c r="F83" s="11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1"/>
      <c r="E85" s="70"/>
      <c r="F85" s="11"/>
      <c r="G85" s="59"/>
      <c r="H85" s="60"/>
      <c r="I85" s="60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8"/>
      <c r="E86" s="70"/>
      <c r="F86" s="18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1"/>
      <c r="E87" s="70"/>
      <c r="F87" s="11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J89" s="3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T96" s="3"/>
      <c r="U96" s="3"/>
      <c r="V96" s="3"/>
    </row>
    <row r="97" spans="1:10" ht="15.75">
      <c r="A97" s="4">
        <v>86</v>
      </c>
      <c r="B97" s="14"/>
      <c r="C97" s="70"/>
      <c r="D97" s="11"/>
      <c r="E97" s="70"/>
      <c r="F97" s="11"/>
      <c r="G97" s="11"/>
      <c r="H97"/>
      <c r="I97"/>
      <c r="J97" s="3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E103" s="70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G105" s="11"/>
      <c r="H105"/>
      <c r="I105"/>
    </row>
    <row r="106" spans="1:9" ht="15">
      <c r="A106" s="4">
        <v>95</v>
      </c>
      <c r="B106" s="14"/>
      <c r="C106" s="70"/>
      <c r="E106" s="70"/>
      <c r="H106"/>
      <c r="I106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ht="15">
      <c r="A292" s="4">
        <v>281</v>
      </c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92"/>
  <sheetViews>
    <sheetView zoomScale="70" zoomScaleNormal="70" zoomScalePageLayoutView="0" workbookViewId="0" topLeftCell="D2">
      <selection activeCell="H17" sqref="H17:J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77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78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79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25</v>
      </c>
      <c r="D10" s="27">
        <f>(0.65*25)</f>
        <v>16.25</v>
      </c>
      <c r="E10" s="9">
        <v>25</v>
      </c>
      <c r="F10" s="35">
        <f>0.65*25</f>
        <v>16.25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10">
        <v>19</v>
      </c>
      <c r="D11" s="10">
        <f>COUNTIF(C11:C14,"&gt;="&amp;D10)</f>
        <v>4</v>
      </c>
      <c r="E11" s="70">
        <v>20</v>
      </c>
      <c r="F11" s="31">
        <f>COUNTIF(E11:E14,"&gt;="&amp;F10)</f>
        <v>4</v>
      </c>
      <c r="G11" s="25" t="s">
        <v>6</v>
      </c>
      <c r="H11" s="42">
        <v>2</v>
      </c>
      <c r="I11" s="42">
        <v>3</v>
      </c>
      <c r="J11" s="40">
        <v>2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10">
        <v>19</v>
      </c>
      <c r="D12" s="62">
        <f>(4/4)*100</f>
        <v>100</v>
      </c>
      <c r="E12" s="70">
        <v>18</v>
      </c>
      <c r="F12" s="63">
        <f>(4/4)*100</f>
        <v>100</v>
      </c>
      <c r="G12" s="25" t="s">
        <v>7</v>
      </c>
      <c r="H12" s="75">
        <v>2</v>
      </c>
      <c r="I12" s="75">
        <v>2</v>
      </c>
      <c r="J12" s="40">
        <v>2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10">
        <v>19</v>
      </c>
      <c r="D13" s="10"/>
      <c r="E13" s="70">
        <v>18</v>
      </c>
      <c r="F13" s="32"/>
      <c r="G13" s="25" t="s">
        <v>9</v>
      </c>
      <c r="H13" s="75">
        <v>3</v>
      </c>
      <c r="I13" s="75">
        <v>2</v>
      </c>
      <c r="J13" s="40">
        <v>2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2:23" ht="24.75" customHeight="1">
      <c r="B14" s="14" t="s">
        <v>42</v>
      </c>
      <c r="C14" s="10">
        <v>20</v>
      </c>
      <c r="D14" s="10"/>
      <c r="E14" s="70">
        <v>18</v>
      </c>
      <c r="F14" s="32"/>
      <c r="G14" s="26" t="s">
        <v>47</v>
      </c>
      <c r="H14" s="75">
        <v>2</v>
      </c>
      <c r="I14" s="75">
        <v>3</v>
      </c>
      <c r="J14" s="40">
        <v>2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4</v>
      </c>
      <c r="B15" s="14"/>
      <c r="C15" s="70"/>
      <c r="D15" s="10"/>
      <c r="E15" s="70"/>
      <c r="F15" s="32"/>
      <c r="G15" s="26" t="s">
        <v>89</v>
      </c>
      <c r="H15" s="75">
        <v>2</v>
      </c>
      <c r="I15" s="75">
        <v>2</v>
      </c>
      <c r="J15" s="40">
        <v>2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26" t="s">
        <v>29</v>
      </c>
      <c r="H16" s="20">
        <f>AVERAGE(H11:H15)</f>
        <v>2.2</v>
      </c>
      <c r="I16" s="20">
        <f>AVERAGE(I11:I15)</f>
        <v>2.4</v>
      </c>
      <c r="J16" s="54">
        <f>AVERAGE(J11:J15)</f>
        <v>2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10"/>
      <c r="G17" s="50" t="s">
        <v>31</v>
      </c>
      <c r="H17" s="68">
        <v>2.2</v>
      </c>
      <c r="I17" s="68">
        <v>2.4</v>
      </c>
      <c r="J17" s="74">
        <v>2.25</v>
      </c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33"/>
      <c r="G18" s="57"/>
      <c r="H18" s="58"/>
      <c r="I18" s="58"/>
      <c r="J18" s="69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H19" s="16"/>
      <c r="I19" s="16"/>
      <c r="J19" s="21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1"/>
      <c r="I21" s="2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G22" s="8"/>
      <c r="H22" s="2"/>
      <c r="I22" s="61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74"/>
      <c r="I23" s="74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6"/>
      <c r="I24" s="69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5"/>
      <c r="E25" s="70"/>
      <c r="F25" s="34"/>
      <c r="H25" s="53"/>
      <c r="I25" s="21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0"/>
      <c r="E26" s="70"/>
      <c r="F26" s="33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5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7"/>
      <c r="H37" s="58"/>
      <c r="I37" s="58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3"/>
      <c r="H39" s="21"/>
      <c r="I39" s="2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5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7"/>
      <c r="H51" s="58"/>
      <c r="I51" s="5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3"/>
      <c r="H53" s="21"/>
      <c r="I53" s="2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5"/>
      <c r="H64" s="56"/>
      <c r="I64" s="56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5"/>
      <c r="E80" s="70"/>
      <c r="F80" s="34"/>
      <c r="G80" s="53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21"/>
      <c r="I81" s="21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0"/>
      <c r="E82" s="70"/>
      <c r="F82" s="33"/>
      <c r="G82" s="59"/>
      <c r="H82" s="60"/>
      <c r="I82" s="60"/>
      <c r="J82" s="3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1"/>
      <c r="E83" s="70"/>
      <c r="F83" s="11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1"/>
      <c r="E85" s="70"/>
      <c r="F85" s="11"/>
      <c r="G85" s="59"/>
      <c r="H85" s="60"/>
      <c r="I85" s="60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8"/>
      <c r="E86" s="70"/>
      <c r="F86" s="18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1"/>
      <c r="E87" s="70"/>
      <c r="F87" s="11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J89" s="3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T96" s="3"/>
      <c r="U96" s="3"/>
      <c r="V96" s="3"/>
    </row>
    <row r="97" spans="1:10" ht="15.75">
      <c r="A97" s="4">
        <v>86</v>
      </c>
      <c r="B97" s="14"/>
      <c r="C97" s="70"/>
      <c r="D97" s="11"/>
      <c r="E97" s="70"/>
      <c r="F97" s="11"/>
      <c r="G97" s="11"/>
      <c r="H97"/>
      <c r="I97"/>
      <c r="J97" s="3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E103" s="70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G105" s="11"/>
      <c r="H105"/>
      <c r="I105"/>
    </row>
    <row r="106" spans="1:9" ht="15">
      <c r="A106" s="4">
        <v>95</v>
      </c>
      <c r="B106" s="14"/>
      <c r="C106" s="70"/>
      <c r="E106" s="70"/>
      <c r="H106"/>
      <c r="I106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ht="15">
      <c r="A292" s="4">
        <v>281</v>
      </c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2"/>
  <sheetViews>
    <sheetView zoomScale="70" zoomScaleNormal="70" zoomScalePageLayoutView="0" workbookViewId="0" topLeftCell="C1">
      <selection activeCell="H17" sqref="H17:J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80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81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82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(0.65*50)</f>
        <v>32.5</v>
      </c>
      <c r="E10" s="9">
        <v>50</v>
      </c>
      <c r="F10" s="35">
        <f>0.65*50</f>
        <v>32.5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10">
        <v>46</v>
      </c>
      <c r="D11" s="10">
        <f>COUNTIF(C11:C14,"&gt;="&amp;D10)</f>
        <v>4</v>
      </c>
      <c r="E11" s="70">
        <v>44.666666666666664</v>
      </c>
      <c r="F11" s="31">
        <f>COUNTIF(E11:E14,"&gt;="&amp;F10)</f>
        <v>4</v>
      </c>
      <c r="G11" s="25" t="s">
        <v>6</v>
      </c>
      <c r="H11" s="42">
        <v>3</v>
      </c>
      <c r="I11" s="42">
        <v>1</v>
      </c>
      <c r="J11" s="40">
        <v>3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10">
        <v>40.666666666666664</v>
      </c>
      <c r="D12" s="62">
        <f>(4/4)*100</f>
        <v>100</v>
      </c>
      <c r="E12" s="70">
        <v>41.333333333333336</v>
      </c>
      <c r="F12" s="63">
        <f>(4/4)*100</f>
        <v>100</v>
      </c>
      <c r="G12" s="25" t="s">
        <v>7</v>
      </c>
      <c r="H12" s="75">
        <v>1</v>
      </c>
      <c r="I12" s="75">
        <v>3</v>
      </c>
      <c r="J12" s="40">
        <v>3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10">
        <v>39.333333333333336</v>
      </c>
      <c r="D13" s="10"/>
      <c r="E13" s="70">
        <v>41.333333333333336</v>
      </c>
      <c r="F13" s="32"/>
      <c r="G13" s="25" t="s">
        <v>9</v>
      </c>
      <c r="H13" s="75">
        <v>1</v>
      </c>
      <c r="I13" s="75">
        <v>3</v>
      </c>
      <c r="J13" s="40">
        <v>3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1:23" ht="24.75" customHeight="1">
      <c r="A14" s="4">
        <v>4</v>
      </c>
      <c r="B14" s="14" t="s">
        <v>42</v>
      </c>
      <c r="C14" s="10">
        <v>37.333333333333336</v>
      </c>
      <c r="D14" s="10"/>
      <c r="E14" s="70">
        <v>36</v>
      </c>
      <c r="F14" s="32"/>
      <c r="G14" s="26" t="s">
        <v>47</v>
      </c>
      <c r="H14" s="75">
        <v>1</v>
      </c>
      <c r="I14" s="75">
        <v>3</v>
      </c>
      <c r="J14" s="40">
        <v>3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2:23" ht="24.75" customHeight="1">
      <c r="B15" s="14"/>
      <c r="C15" s="10"/>
      <c r="D15" s="10"/>
      <c r="E15" s="70"/>
      <c r="F15" s="32"/>
      <c r="G15" s="26" t="s">
        <v>89</v>
      </c>
      <c r="H15" s="75">
        <v>1</v>
      </c>
      <c r="I15" s="75">
        <v>3</v>
      </c>
      <c r="J15" s="16">
        <v>3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26" t="s">
        <v>29</v>
      </c>
      <c r="H16" s="20">
        <f>AVERAGE(H11:H14)</f>
        <v>1.5</v>
      </c>
      <c r="I16" s="20">
        <f>AVERAGE(I11:I15)</f>
        <v>2.6</v>
      </c>
      <c r="J16" s="54">
        <f>AVERAGE(J11:J15)</f>
        <v>3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32"/>
      <c r="G17" s="50" t="s">
        <v>31</v>
      </c>
      <c r="H17" s="68">
        <v>1.75</v>
      </c>
      <c r="I17" s="68">
        <v>1.5</v>
      </c>
      <c r="J17" s="74">
        <v>2.25</v>
      </c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10"/>
      <c r="G18" s="57"/>
      <c r="H18" s="58"/>
      <c r="I18" s="58"/>
      <c r="J18" s="69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H19" s="16"/>
      <c r="I19" s="16"/>
      <c r="J19" s="21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1"/>
      <c r="I21" s="2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G22" s="8"/>
      <c r="H22" s="2"/>
      <c r="I22" s="61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74"/>
      <c r="I23" s="74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6"/>
      <c r="I24" s="69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0"/>
      <c r="E25" s="70"/>
      <c r="F25" s="33"/>
      <c r="H25" s="53"/>
      <c r="I25" s="21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5"/>
      <c r="E26" s="70"/>
      <c r="F26" s="34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5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7"/>
      <c r="H37" s="58"/>
      <c r="I37" s="58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3"/>
      <c r="H39" s="21"/>
      <c r="I39" s="2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5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7"/>
      <c r="H51" s="58"/>
      <c r="I51" s="5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0"/>
      <c r="E52" s="70"/>
      <c r="F52" s="33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3"/>
      <c r="H53" s="21"/>
      <c r="I53" s="2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5"/>
      <c r="E54" s="70"/>
      <c r="F54" s="34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5"/>
      <c r="H64" s="56"/>
      <c r="I64" s="56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0"/>
      <c r="E80" s="70"/>
      <c r="F80" s="33"/>
      <c r="G80" s="53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21"/>
      <c r="I81" s="21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5"/>
      <c r="E82" s="70"/>
      <c r="F82" s="34"/>
      <c r="G82" s="59"/>
      <c r="H82" s="60"/>
      <c r="I82" s="60"/>
      <c r="J82" s="3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0"/>
      <c r="E83" s="70"/>
      <c r="F83" s="33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1"/>
      <c r="E84" s="70"/>
      <c r="F84" s="11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9"/>
      <c r="E85" s="70"/>
      <c r="F85" s="19"/>
      <c r="G85" s="59"/>
      <c r="H85" s="60"/>
      <c r="I85" s="60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1"/>
      <c r="E86" s="70"/>
      <c r="F86" s="11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8"/>
      <c r="E87" s="70"/>
      <c r="F87" s="18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J89" s="3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T96" s="3"/>
      <c r="U96" s="3"/>
      <c r="V96" s="3"/>
    </row>
    <row r="97" spans="1:10" ht="15.75">
      <c r="A97" s="4">
        <v>86</v>
      </c>
      <c r="B97" s="14"/>
      <c r="C97" s="70"/>
      <c r="D97" s="11"/>
      <c r="E97" s="70"/>
      <c r="F97" s="11"/>
      <c r="G97" s="11"/>
      <c r="H97"/>
      <c r="I97"/>
      <c r="J97" s="3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D103" s="11"/>
      <c r="E103" s="70"/>
      <c r="F103" s="11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G105" s="11"/>
      <c r="H105"/>
      <c r="I105"/>
    </row>
    <row r="106" spans="1:9" ht="15">
      <c r="A106" s="4">
        <v>95</v>
      </c>
      <c r="B106" s="14"/>
      <c r="C106" s="70"/>
      <c r="E106" s="70"/>
      <c r="H106"/>
      <c r="I106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spans="1:5" ht="15">
      <c r="A292" s="4">
        <v>281</v>
      </c>
      <c r="B292" s="14"/>
      <c r="C292" s="70"/>
      <c r="E292" s="70"/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92"/>
  <sheetViews>
    <sheetView zoomScale="70" zoomScaleNormal="70" zoomScalePageLayoutView="0" workbookViewId="0" topLeftCell="D2">
      <selection activeCell="H17" sqref="H17:J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83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84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85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(0.65*25)</f>
        <v>16.25</v>
      </c>
      <c r="E10" s="9">
        <v>50</v>
      </c>
      <c r="F10" s="35">
        <f>0.65*25</f>
        <v>16.25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10">
        <v>21</v>
      </c>
      <c r="D11" s="10">
        <f>COUNTIF(C11:C14,"&gt;="&amp;D10)</f>
        <v>1</v>
      </c>
      <c r="E11" s="70">
        <v>24</v>
      </c>
      <c r="F11" s="31">
        <f>COUNTIF(E11:E14,"&gt;="&amp;F10)</f>
        <v>4</v>
      </c>
      <c r="G11" s="25" t="s">
        <v>6</v>
      </c>
      <c r="H11" s="42">
        <v>2</v>
      </c>
      <c r="I11" s="42">
        <v>2</v>
      </c>
      <c r="J11" s="40">
        <v>2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10">
        <v>10</v>
      </c>
      <c r="D12" s="62">
        <f>(4/4)*100</f>
        <v>100</v>
      </c>
      <c r="E12" s="70">
        <v>20</v>
      </c>
      <c r="F12" s="63">
        <f>(4/4)*100</f>
        <v>100</v>
      </c>
      <c r="G12" s="25" t="s">
        <v>7</v>
      </c>
      <c r="H12" s="75">
        <v>2</v>
      </c>
      <c r="I12" s="75">
        <v>2</v>
      </c>
      <c r="J12" s="40">
        <v>2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10">
        <v>12</v>
      </c>
      <c r="D13" s="10"/>
      <c r="E13" s="70">
        <v>23</v>
      </c>
      <c r="F13" s="32"/>
      <c r="G13" s="25" t="s">
        <v>9</v>
      </c>
      <c r="H13" s="75">
        <v>2</v>
      </c>
      <c r="I13" s="75">
        <v>2</v>
      </c>
      <c r="J13" s="40">
        <v>2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1:23" ht="24.75" customHeight="1">
      <c r="A14" s="4">
        <v>4</v>
      </c>
      <c r="B14" s="14" t="s">
        <v>42</v>
      </c>
      <c r="C14" s="10">
        <v>11</v>
      </c>
      <c r="D14" s="10"/>
      <c r="E14" s="70">
        <v>21</v>
      </c>
      <c r="F14" s="32"/>
      <c r="G14" s="26" t="s">
        <v>47</v>
      </c>
      <c r="H14" s="75">
        <v>2</v>
      </c>
      <c r="I14" s="75">
        <v>2</v>
      </c>
      <c r="J14" s="40">
        <v>2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2:23" ht="24.75" customHeight="1">
      <c r="B15" s="14"/>
      <c r="C15" s="10"/>
      <c r="D15" s="10"/>
      <c r="E15" s="70"/>
      <c r="F15" s="32"/>
      <c r="G15" s="26" t="s">
        <v>89</v>
      </c>
      <c r="H15" s="75">
        <v>2</v>
      </c>
      <c r="I15" s="75">
        <v>2</v>
      </c>
      <c r="J15" s="16">
        <v>2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26" t="s">
        <v>29</v>
      </c>
      <c r="H16" s="20">
        <f>AVERAGE(H11:H14)</f>
        <v>2</v>
      </c>
      <c r="I16" s="20">
        <v>2</v>
      </c>
      <c r="J16" s="54">
        <f>AVERAGE(J11:J15)</f>
        <v>2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32"/>
      <c r="G17" s="50" t="s">
        <v>31</v>
      </c>
      <c r="H17" s="68">
        <v>2</v>
      </c>
      <c r="I17" s="68">
        <v>2</v>
      </c>
      <c r="J17" s="74">
        <v>2</v>
      </c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10"/>
      <c r="G18" s="57"/>
      <c r="H18" s="58"/>
      <c r="I18" s="58"/>
      <c r="J18" s="69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H19" s="16"/>
      <c r="I19" s="16"/>
      <c r="J19" s="21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1"/>
      <c r="I21" s="2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G22" s="8"/>
      <c r="H22" s="2"/>
      <c r="I22" s="61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74"/>
      <c r="I23" s="74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6"/>
      <c r="I24" s="69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0"/>
      <c r="E25" s="70"/>
      <c r="F25" s="33"/>
      <c r="H25" s="53"/>
      <c r="I25" s="21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5"/>
      <c r="E26" s="70"/>
      <c r="F26" s="34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5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7"/>
      <c r="H37" s="58"/>
      <c r="I37" s="58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3"/>
      <c r="H39" s="21"/>
      <c r="I39" s="2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5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7"/>
      <c r="H51" s="58"/>
      <c r="I51" s="5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0"/>
      <c r="E52" s="70"/>
      <c r="F52" s="33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3"/>
      <c r="H53" s="21"/>
      <c r="I53" s="2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5"/>
      <c r="E54" s="70"/>
      <c r="F54" s="34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5"/>
      <c r="H64" s="56"/>
      <c r="I64" s="56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0"/>
      <c r="E80" s="70"/>
      <c r="F80" s="33"/>
      <c r="G80" s="53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21"/>
      <c r="I81" s="21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5"/>
      <c r="E82" s="70"/>
      <c r="F82" s="34"/>
      <c r="G82" s="59"/>
      <c r="H82" s="60"/>
      <c r="I82" s="60"/>
      <c r="J82" s="3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0"/>
      <c r="E83" s="70"/>
      <c r="F83" s="33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1"/>
      <c r="E84" s="70"/>
      <c r="F84" s="11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9"/>
      <c r="E85" s="70"/>
      <c r="F85" s="19"/>
      <c r="G85" s="59"/>
      <c r="H85" s="60"/>
      <c r="I85" s="60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1"/>
      <c r="E86" s="70"/>
      <c r="F86" s="11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8"/>
      <c r="E87" s="70"/>
      <c r="F87" s="18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J89" s="3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T96" s="3"/>
      <c r="U96" s="3"/>
      <c r="V96" s="3"/>
    </row>
    <row r="97" spans="1:10" ht="15.75">
      <c r="A97" s="4">
        <v>86</v>
      </c>
      <c r="B97" s="14"/>
      <c r="C97" s="70"/>
      <c r="D97" s="11"/>
      <c r="E97" s="70"/>
      <c r="F97" s="11"/>
      <c r="G97" s="11"/>
      <c r="H97"/>
      <c r="I97"/>
      <c r="J97" s="3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D103" s="11"/>
      <c r="E103" s="70"/>
      <c r="F103" s="11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G105" s="11"/>
      <c r="H105"/>
      <c r="I105"/>
    </row>
    <row r="106" spans="1:9" ht="15">
      <c r="A106" s="4">
        <v>95</v>
      </c>
      <c r="B106" s="14"/>
      <c r="C106" s="70"/>
      <c r="E106" s="70"/>
      <c r="H106"/>
      <c r="I106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s="1" customFormat="1" ht="15">
      <c r="A113" s="4">
        <v>102</v>
      </c>
      <c r="B113" s="14"/>
      <c r="C113" s="70"/>
      <c r="D113" s="4"/>
      <c r="E113" s="70"/>
    </row>
    <row r="114" spans="1:5" s="1" customFormat="1" ht="15">
      <c r="A114" s="4">
        <v>103</v>
      </c>
      <c r="B114" s="14"/>
      <c r="C114" s="70"/>
      <c r="D114" s="4"/>
      <c r="E114" s="70"/>
    </row>
    <row r="115" spans="1:5" s="1" customFormat="1" ht="15">
      <c r="A115" s="4">
        <v>104</v>
      </c>
      <c r="B115" s="14"/>
      <c r="C115" s="70"/>
      <c r="D115" s="4"/>
      <c r="E115" s="70"/>
    </row>
    <row r="116" spans="1:5" s="1" customFormat="1" ht="15">
      <c r="A116" s="4">
        <v>105</v>
      </c>
      <c r="B116" s="14"/>
      <c r="C116" s="70"/>
      <c r="D116" s="4"/>
      <c r="E116" s="70"/>
    </row>
    <row r="117" spans="1:5" s="1" customFormat="1" ht="15">
      <c r="A117" s="4">
        <v>106</v>
      </c>
      <c r="B117" s="14"/>
      <c r="C117" s="70"/>
      <c r="D117" s="4"/>
      <c r="E117" s="70"/>
    </row>
    <row r="118" spans="1:5" s="1" customFormat="1" ht="15">
      <c r="A118" s="4">
        <v>107</v>
      </c>
      <c r="B118" s="14"/>
      <c r="C118" s="70"/>
      <c r="D118" s="4"/>
      <c r="E118" s="70"/>
    </row>
    <row r="119" spans="1:5" s="1" customFormat="1" ht="15">
      <c r="A119" s="4">
        <v>108</v>
      </c>
      <c r="B119" s="14"/>
      <c r="C119" s="70"/>
      <c r="D119" s="4"/>
      <c r="E119" s="70"/>
    </row>
    <row r="120" spans="1:5" s="1" customFormat="1" ht="15">
      <c r="A120" s="4">
        <v>109</v>
      </c>
      <c r="B120" s="14"/>
      <c r="C120" s="70"/>
      <c r="D120" s="4"/>
      <c r="E120" s="70"/>
    </row>
    <row r="121" spans="1:5" s="1" customFormat="1" ht="15">
      <c r="A121" s="4">
        <v>110</v>
      </c>
      <c r="B121" s="14"/>
      <c r="C121" s="70"/>
      <c r="D121" s="4"/>
      <c r="E121" s="70"/>
    </row>
    <row r="122" spans="1:5" s="1" customFormat="1" ht="15">
      <c r="A122" s="4">
        <v>111</v>
      </c>
      <c r="B122" s="14"/>
      <c r="C122" s="70"/>
      <c r="D122" s="4"/>
      <c r="E122" s="70"/>
    </row>
    <row r="123" spans="1:5" s="1" customFormat="1" ht="15">
      <c r="A123" s="4">
        <v>112</v>
      </c>
      <c r="B123" s="14"/>
      <c r="C123" s="70"/>
      <c r="D123" s="4"/>
      <c r="E123" s="70"/>
    </row>
    <row r="124" spans="1:5" s="1" customFormat="1" ht="15">
      <c r="A124" s="4">
        <v>113</v>
      </c>
      <c r="B124" s="14"/>
      <c r="C124" s="70"/>
      <c r="D124" s="4"/>
      <c r="E124" s="70"/>
    </row>
    <row r="125" spans="1:5" s="1" customFormat="1" ht="15">
      <c r="A125" s="4">
        <v>114</v>
      </c>
      <c r="B125" s="14"/>
      <c r="C125" s="70"/>
      <c r="D125" s="4"/>
      <c r="E125" s="70"/>
    </row>
    <row r="126" spans="1:5" s="1" customFormat="1" ht="15">
      <c r="A126" s="4">
        <v>115</v>
      </c>
      <c r="B126" s="14"/>
      <c r="C126" s="70"/>
      <c r="D126" s="4"/>
      <c r="E126" s="70"/>
    </row>
    <row r="127" spans="1:5" s="1" customFormat="1" ht="15">
      <c r="A127" s="4">
        <v>116</v>
      </c>
      <c r="B127" s="14"/>
      <c r="C127" s="70"/>
      <c r="D127" s="4"/>
      <c r="E127" s="70"/>
    </row>
    <row r="128" spans="1:5" s="1" customFormat="1" ht="15">
      <c r="A128" s="4">
        <v>117</v>
      </c>
      <c r="B128" s="14"/>
      <c r="C128" s="70"/>
      <c r="D128" s="4"/>
      <c r="E128" s="70"/>
    </row>
    <row r="129" spans="1:5" s="1" customFormat="1" ht="15">
      <c r="A129" s="4">
        <v>118</v>
      </c>
      <c r="B129" s="14"/>
      <c r="C129" s="70"/>
      <c r="D129" s="4"/>
      <c r="E129" s="70"/>
    </row>
    <row r="130" spans="1:5" s="1" customFormat="1" ht="15">
      <c r="A130" s="4">
        <v>119</v>
      </c>
      <c r="B130" s="14"/>
      <c r="C130" s="70"/>
      <c r="D130" s="4"/>
      <c r="E130" s="70"/>
    </row>
    <row r="131" spans="1:5" s="1" customFormat="1" ht="15">
      <c r="A131" s="4">
        <v>120</v>
      </c>
      <c r="B131" s="14"/>
      <c r="C131" s="70"/>
      <c r="D131" s="4"/>
      <c r="E131" s="70"/>
    </row>
    <row r="132" spans="1:5" s="1" customFormat="1" ht="15">
      <c r="A132" s="4">
        <v>121</v>
      </c>
      <c r="B132" s="14"/>
      <c r="C132" s="70"/>
      <c r="D132" s="4"/>
      <c r="E132" s="70"/>
    </row>
    <row r="133" spans="1:5" s="1" customFormat="1" ht="15">
      <c r="A133" s="4">
        <v>122</v>
      </c>
      <c r="B133" s="14"/>
      <c r="C133" s="70"/>
      <c r="D133" s="4"/>
      <c r="E133" s="70"/>
    </row>
    <row r="134" spans="1:5" s="1" customFormat="1" ht="15">
      <c r="A134" s="4">
        <v>123</v>
      </c>
      <c r="B134" s="14"/>
      <c r="C134" s="70"/>
      <c r="D134" s="4"/>
      <c r="E134" s="70"/>
    </row>
    <row r="135" spans="1:5" s="1" customFormat="1" ht="15">
      <c r="A135" s="4">
        <v>124</v>
      </c>
      <c r="B135" s="14"/>
      <c r="C135" s="70"/>
      <c r="D135" s="4"/>
      <c r="E135" s="70"/>
    </row>
    <row r="136" spans="1:5" s="1" customFormat="1" ht="15">
      <c r="A136" s="4">
        <v>125</v>
      </c>
      <c r="B136" s="14"/>
      <c r="C136" s="70"/>
      <c r="D136" s="4"/>
      <c r="E136" s="70"/>
    </row>
    <row r="137" spans="1:5" s="1" customFormat="1" ht="15">
      <c r="A137" s="4">
        <v>126</v>
      </c>
      <c r="B137" s="14"/>
      <c r="C137" s="70"/>
      <c r="D137" s="4"/>
      <c r="E137" s="70"/>
    </row>
    <row r="138" spans="1:5" s="1" customFormat="1" ht="15">
      <c r="A138" s="4">
        <v>127</v>
      </c>
      <c r="B138" s="14"/>
      <c r="C138" s="70"/>
      <c r="D138" s="4"/>
      <c r="E138" s="70"/>
    </row>
    <row r="139" spans="1:5" s="1" customFormat="1" ht="15">
      <c r="A139" s="4">
        <v>128</v>
      </c>
      <c r="B139" s="14"/>
      <c r="C139" s="70"/>
      <c r="D139" s="4"/>
      <c r="E139" s="70"/>
    </row>
    <row r="140" spans="1:5" s="1" customFormat="1" ht="15">
      <c r="A140" s="4">
        <v>129</v>
      </c>
      <c r="B140" s="14"/>
      <c r="C140" s="70"/>
      <c r="D140" s="4"/>
      <c r="E140" s="70"/>
    </row>
    <row r="141" spans="1:5" s="1" customFormat="1" ht="15">
      <c r="A141" s="4">
        <v>130</v>
      </c>
      <c r="B141" s="14"/>
      <c r="C141" s="70"/>
      <c r="D141" s="4"/>
      <c r="E141" s="70"/>
    </row>
    <row r="142" spans="1:5" s="1" customFormat="1" ht="15">
      <c r="A142" s="4">
        <v>131</v>
      </c>
      <c r="B142" s="14"/>
      <c r="C142" s="70"/>
      <c r="D142" s="4"/>
      <c r="E142" s="70"/>
    </row>
    <row r="143" spans="1:5" s="1" customFormat="1" ht="15">
      <c r="A143" s="4">
        <v>132</v>
      </c>
      <c r="B143" s="14"/>
      <c r="C143" s="70"/>
      <c r="D143" s="4"/>
      <c r="E143" s="70"/>
    </row>
    <row r="144" spans="1:5" s="1" customFormat="1" ht="15">
      <c r="A144" s="4">
        <v>133</v>
      </c>
      <c r="B144" s="14"/>
      <c r="C144" s="70"/>
      <c r="D144" s="4"/>
      <c r="E144" s="70"/>
    </row>
    <row r="145" spans="1:5" s="1" customFormat="1" ht="15">
      <c r="A145" s="4">
        <v>134</v>
      </c>
      <c r="B145" s="14"/>
      <c r="C145" s="70"/>
      <c r="D145" s="4"/>
      <c r="E145" s="70"/>
    </row>
    <row r="146" spans="1:5" s="1" customFormat="1" ht="15">
      <c r="A146" s="4">
        <v>135</v>
      </c>
      <c r="B146" s="14"/>
      <c r="C146" s="70"/>
      <c r="D146" s="4"/>
      <c r="E146" s="70"/>
    </row>
    <row r="147" spans="1:5" s="1" customFormat="1" ht="15">
      <c r="A147" s="4">
        <v>136</v>
      </c>
      <c r="B147" s="14"/>
      <c r="C147" s="70"/>
      <c r="D147" s="4"/>
      <c r="E147" s="70"/>
    </row>
    <row r="148" spans="1:5" s="1" customFormat="1" ht="15">
      <c r="A148" s="4">
        <v>137</v>
      </c>
      <c r="B148" s="14"/>
      <c r="C148" s="70"/>
      <c r="D148" s="4"/>
      <c r="E148" s="70"/>
    </row>
    <row r="149" spans="1:5" s="1" customFormat="1" ht="15">
      <c r="A149" s="4">
        <v>138</v>
      </c>
      <c r="B149" s="14"/>
      <c r="C149" s="70"/>
      <c r="D149" s="4"/>
      <c r="E149" s="70"/>
    </row>
    <row r="150" spans="1:5" s="1" customFormat="1" ht="15">
      <c r="A150" s="4">
        <v>139</v>
      </c>
      <c r="B150" s="14"/>
      <c r="C150" s="70"/>
      <c r="D150" s="4"/>
      <c r="E150" s="70"/>
    </row>
    <row r="151" spans="1:5" s="1" customFormat="1" ht="15">
      <c r="A151" s="4">
        <v>140</v>
      </c>
      <c r="B151" s="14"/>
      <c r="C151" s="70"/>
      <c r="D151" s="4"/>
      <c r="E151" s="70"/>
    </row>
    <row r="152" spans="1:5" s="1" customFormat="1" ht="15">
      <c r="A152" s="4">
        <v>141</v>
      </c>
      <c r="B152" s="14"/>
      <c r="C152" s="70"/>
      <c r="D152" s="4"/>
      <c r="E152" s="70"/>
    </row>
    <row r="153" spans="1:5" s="1" customFormat="1" ht="15">
      <c r="A153" s="4">
        <v>142</v>
      </c>
      <c r="B153" s="14"/>
      <c r="C153" s="70"/>
      <c r="D153" s="4"/>
      <c r="E153" s="70"/>
    </row>
    <row r="154" spans="1:5" s="1" customFormat="1" ht="15">
      <c r="A154" s="4">
        <v>143</v>
      </c>
      <c r="B154" s="14"/>
      <c r="C154" s="70"/>
      <c r="D154" s="4"/>
      <c r="E154" s="70"/>
    </row>
    <row r="155" spans="1:5" s="1" customFormat="1" ht="15">
      <c r="A155" s="4">
        <v>144</v>
      </c>
      <c r="B155" s="14"/>
      <c r="C155" s="70"/>
      <c r="D155" s="4"/>
      <c r="E155" s="70"/>
    </row>
    <row r="156" spans="1:5" s="1" customFormat="1" ht="15">
      <c r="A156" s="4">
        <v>145</v>
      </c>
      <c r="B156" s="14"/>
      <c r="C156" s="70"/>
      <c r="D156" s="4"/>
      <c r="E156" s="70"/>
    </row>
    <row r="157" spans="1:5" s="1" customFormat="1" ht="15">
      <c r="A157" s="4">
        <v>146</v>
      </c>
      <c r="B157" s="14"/>
      <c r="C157" s="70"/>
      <c r="D157" s="4"/>
      <c r="E157" s="70"/>
    </row>
    <row r="158" spans="1:5" s="1" customFormat="1" ht="15">
      <c r="A158" s="4">
        <v>147</v>
      </c>
      <c r="B158" s="14"/>
      <c r="C158" s="70"/>
      <c r="D158" s="4"/>
      <c r="E158" s="70"/>
    </row>
    <row r="159" spans="1:5" s="1" customFormat="1" ht="15">
      <c r="A159" s="4">
        <v>148</v>
      </c>
      <c r="B159" s="14"/>
      <c r="C159" s="70"/>
      <c r="D159" s="4"/>
      <c r="E159" s="70"/>
    </row>
    <row r="160" spans="1:5" s="1" customFormat="1" ht="15">
      <c r="A160" s="4">
        <v>149</v>
      </c>
      <c r="B160" s="14"/>
      <c r="C160" s="70"/>
      <c r="D160" s="4"/>
      <c r="E160" s="70"/>
    </row>
    <row r="161" spans="1:5" s="1" customFormat="1" ht="15">
      <c r="A161" s="4">
        <v>150</v>
      </c>
      <c r="B161" s="14"/>
      <c r="C161" s="70"/>
      <c r="D161" s="4"/>
      <c r="E161" s="70"/>
    </row>
    <row r="162" spans="1:5" s="1" customFormat="1" ht="15">
      <c r="A162" s="4">
        <v>151</v>
      </c>
      <c r="B162" s="14"/>
      <c r="C162" s="70"/>
      <c r="D162" s="4"/>
      <c r="E162" s="70"/>
    </row>
    <row r="163" spans="1:5" s="1" customFormat="1" ht="15">
      <c r="A163" s="4">
        <v>152</v>
      </c>
      <c r="B163" s="14"/>
      <c r="C163" s="70"/>
      <c r="D163" s="4"/>
      <c r="E163" s="70"/>
    </row>
    <row r="164" spans="1:5" s="1" customFormat="1" ht="15">
      <c r="A164" s="4">
        <v>153</v>
      </c>
      <c r="B164" s="14"/>
      <c r="C164" s="70"/>
      <c r="D164" s="4"/>
      <c r="E164" s="70"/>
    </row>
    <row r="165" spans="1:5" s="1" customFormat="1" ht="15">
      <c r="A165" s="4">
        <v>154</v>
      </c>
      <c r="B165" s="14"/>
      <c r="C165" s="70"/>
      <c r="D165" s="4"/>
      <c r="E165" s="70"/>
    </row>
    <row r="166" spans="1:5" s="1" customFormat="1" ht="15">
      <c r="A166" s="4">
        <v>155</v>
      </c>
      <c r="B166" s="14"/>
      <c r="C166" s="70"/>
      <c r="D166" s="4"/>
      <c r="E166" s="70"/>
    </row>
    <row r="167" spans="1:5" s="1" customFormat="1" ht="15">
      <c r="A167" s="4">
        <v>156</v>
      </c>
      <c r="B167" s="14"/>
      <c r="C167" s="70"/>
      <c r="D167" s="4"/>
      <c r="E167" s="70"/>
    </row>
    <row r="168" spans="1:5" s="1" customFormat="1" ht="15">
      <c r="A168" s="4">
        <v>157</v>
      </c>
      <c r="B168" s="14"/>
      <c r="C168" s="70"/>
      <c r="D168" s="4"/>
      <c r="E168" s="70"/>
    </row>
    <row r="169" spans="1:5" s="1" customFormat="1" ht="15">
      <c r="A169" s="4">
        <v>158</v>
      </c>
      <c r="B169" s="14"/>
      <c r="C169" s="70"/>
      <c r="D169" s="4"/>
      <c r="E169" s="70"/>
    </row>
    <row r="170" spans="1:5" s="1" customFormat="1" ht="15">
      <c r="A170" s="4">
        <v>159</v>
      </c>
      <c r="B170" s="14"/>
      <c r="C170" s="70"/>
      <c r="D170" s="4"/>
      <c r="E170" s="70"/>
    </row>
    <row r="171" spans="1:5" s="1" customFormat="1" ht="15">
      <c r="A171" s="4">
        <v>160</v>
      </c>
      <c r="B171" s="14"/>
      <c r="C171" s="70"/>
      <c r="D171" s="4"/>
      <c r="E171" s="70"/>
    </row>
    <row r="172" spans="1:5" s="1" customFormat="1" ht="15">
      <c r="A172" s="4">
        <v>161</v>
      </c>
      <c r="B172" s="14"/>
      <c r="C172" s="70"/>
      <c r="D172" s="4"/>
      <c r="E172" s="70"/>
    </row>
    <row r="173" spans="1:5" s="1" customFormat="1" ht="15">
      <c r="A173" s="4">
        <v>162</v>
      </c>
      <c r="B173" s="14"/>
      <c r="C173" s="70"/>
      <c r="D173" s="4"/>
      <c r="E173" s="70"/>
    </row>
    <row r="174" spans="1:5" s="1" customFormat="1" ht="15">
      <c r="A174" s="4">
        <v>163</v>
      </c>
      <c r="B174" s="14"/>
      <c r="C174" s="70"/>
      <c r="D174" s="4"/>
      <c r="E174" s="70"/>
    </row>
    <row r="175" spans="1:5" s="1" customFormat="1" ht="15">
      <c r="A175" s="4">
        <v>164</v>
      </c>
      <c r="B175" s="14"/>
      <c r="C175" s="70"/>
      <c r="D175" s="4"/>
      <c r="E175" s="70"/>
    </row>
    <row r="176" spans="1:5" s="1" customFormat="1" ht="15">
      <c r="A176" s="4">
        <v>165</v>
      </c>
      <c r="B176" s="14"/>
      <c r="C176" s="70"/>
      <c r="D176" s="4"/>
      <c r="E176" s="70"/>
    </row>
    <row r="177" spans="1:5" s="1" customFormat="1" ht="15">
      <c r="A177" s="4">
        <v>166</v>
      </c>
      <c r="B177" s="14"/>
      <c r="C177" s="70"/>
      <c r="D177" s="4"/>
      <c r="E177" s="70"/>
    </row>
    <row r="178" spans="1:5" s="1" customFormat="1" ht="15">
      <c r="A178" s="4">
        <v>167</v>
      </c>
      <c r="B178" s="14"/>
      <c r="C178" s="70"/>
      <c r="D178" s="4"/>
      <c r="E178" s="70"/>
    </row>
    <row r="179" spans="1:5" s="1" customFormat="1" ht="15">
      <c r="A179" s="4">
        <v>168</v>
      </c>
      <c r="B179" s="14"/>
      <c r="C179" s="70"/>
      <c r="D179" s="4"/>
      <c r="E179" s="70"/>
    </row>
    <row r="180" spans="1:5" s="1" customFormat="1" ht="15">
      <c r="A180" s="4">
        <v>169</v>
      </c>
      <c r="B180" s="14"/>
      <c r="C180" s="70"/>
      <c r="D180" s="4"/>
      <c r="E180" s="70"/>
    </row>
    <row r="181" spans="1:5" s="1" customFormat="1" ht="15">
      <c r="A181" s="4">
        <v>170</v>
      </c>
      <c r="B181" s="14"/>
      <c r="C181" s="70"/>
      <c r="D181" s="4"/>
      <c r="E181" s="70"/>
    </row>
    <row r="182" spans="1:5" s="1" customFormat="1" ht="15">
      <c r="A182" s="4">
        <v>171</v>
      </c>
      <c r="B182" s="14"/>
      <c r="C182" s="70"/>
      <c r="D182" s="4"/>
      <c r="E182" s="70"/>
    </row>
    <row r="183" spans="1:5" s="1" customFormat="1" ht="15">
      <c r="A183" s="4">
        <v>172</v>
      </c>
      <c r="B183" s="14"/>
      <c r="C183" s="70"/>
      <c r="D183" s="4"/>
      <c r="E183" s="70"/>
    </row>
    <row r="184" spans="1:5" s="1" customFormat="1" ht="15">
      <c r="A184" s="4">
        <v>173</v>
      </c>
      <c r="B184" s="14"/>
      <c r="C184" s="70"/>
      <c r="D184" s="4"/>
      <c r="E184" s="70"/>
    </row>
    <row r="185" spans="1:5" s="1" customFormat="1" ht="15">
      <c r="A185" s="4">
        <v>174</v>
      </c>
      <c r="B185" s="14"/>
      <c r="C185" s="70"/>
      <c r="D185" s="4"/>
      <c r="E185" s="70"/>
    </row>
    <row r="186" spans="1:5" s="1" customFormat="1" ht="15">
      <c r="A186" s="4">
        <v>175</v>
      </c>
      <c r="B186" s="14"/>
      <c r="C186" s="70"/>
      <c r="D186" s="4"/>
      <c r="E186" s="70"/>
    </row>
    <row r="187" spans="1:5" s="1" customFormat="1" ht="15">
      <c r="A187" s="4">
        <v>176</v>
      </c>
      <c r="B187" s="14"/>
      <c r="C187" s="70"/>
      <c r="D187" s="4"/>
      <c r="E187" s="70"/>
    </row>
    <row r="188" spans="1:5" s="1" customFormat="1" ht="15">
      <c r="A188" s="4">
        <v>177</v>
      </c>
      <c r="B188" s="14"/>
      <c r="C188" s="70"/>
      <c r="D188" s="4"/>
      <c r="E188" s="70"/>
    </row>
    <row r="189" spans="1:5" s="1" customFormat="1" ht="15">
      <c r="A189" s="4">
        <v>178</v>
      </c>
      <c r="B189" s="14"/>
      <c r="C189" s="70"/>
      <c r="D189" s="4"/>
      <c r="E189" s="70"/>
    </row>
    <row r="190" spans="1:5" s="1" customFormat="1" ht="15">
      <c r="A190" s="4">
        <v>179</v>
      </c>
      <c r="B190" s="14"/>
      <c r="C190" s="70"/>
      <c r="D190" s="4"/>
      <c r="E190" s="70"/>
    </row>
    <row r="191" spans="1:5" s="1" customFormat="1" ht="15">
      <c r="A191" s="4">
        <v>180</v>
      </c>
      <c r="B191" s="14"/>
      <c r="C191" s="70"/>
      <c r="D191" s="4"/>
      <c r="E191" s="70"/>
    </row>
    <row r="192" spans="1:5" s="1" customFormat="1" ht="15">
      <c r="A192" s="4">
        <v>181</v>
      </c>
      <c r="B192" s="14"/>
      <c r="C192" s="70"/>
      <c r="D192" s="4"/>
      <c r="E192" s="70"/>
    </row>
    <row r="193" spans="1:5" s="1" customFormat="1" ht="15">
      <c r="A193" s="4">
        <v>182</v>
      </c>
      <c r="B193" s="14"/>
      <c r="C193" s="70"/>
      <c r="D193" s="4"/>
      <c r="E193" s="70"/>
    </row>
    <row r="194" spans="1:5" s="1" customFormat="1" ht="15">
      <c r="A194" s="4">
        <v>183</v>
      </c>
      <c r="B194" s="14"/>
      <c r="C194" s="70"/>
      <c r="D194" s="4"/>
      <c r="E194" s="70"/>
    </row>
    <row r="195" spans="1:5" s="1" customFormat="1" ht="15">
      <c r="A195" s="4">
        <v>184</v>
      </c>
      <c r="B195" s="14"/>
      <c r="C195" s="70"/>
      <c r="D195" s="4"/>
      <c r="E195" s="70"/>
    </row>
    <row r="196" spans="1:5" s="1" customFormat="1" ht="15">
      <c r="A196" s="4">
        <v>185</v>
      </c>
      <c r="B196" s="14"/>
      <c r="C196" s="70"/>
      <c r="D196" s="4"/>
      <c r="E196" s="70"/>
    </row>
    <row r="197" spans="1:5" s="1" customFormat="1" ht="15">
      <c r="A197" s="4">
        <v>186</v>
      </c>
      <c r="B197" s="14"/>
      <c r="C197" s="70"/>
      <c r="D197" s="4"/>
      <c r="E197" s="70"/>
    </row>
    <row r="198" spans="1:5" s="1" customFormat="1" ht="15">
      <c r="A198" s="4">
        <v>187</v>
      </c>
      <c r="B198" s="14"/>
      <c r="C198" s="70"/>
      <c r="D198" s="4"/>
      <c r="E198" s="70"/>
    </row>
    <row r="199" spans="1:5" s="1" customFormat="1" ht="15">
      <c r="A199" s="4">
        <v>188</v>
      </c>
      <c r="B199" s="14"/>
      <c r="C199" s="70"/>
      <c r="D199" s="4"/>
      <c r="E199" s="70"/>
    </row>
    <row r="200" spans="1:5" s="1" customFormat="1" ht="15">
      <c r="A200" s="4">
        <v>189</v>
      </c>
      <c r="B200" s="14"/>
      <c r="C200" s="70"/>
      <c r="D200" s="4"/>
      <c r="E200" s="70"/>
    </row>
    <row r="201" spans="1:5" s="1" customFormat="1" ht="15">
      <c r="A201" s="4">
        <v>190</v>
      </c>
      <c r="B201" s="14"/>
      <c r="C201" s="70"/>
      <c r="D201" s="4"/>
      <c r="E201" s="70"/>
    </row>
    <row r="202" spans="1:5" s="1" customFormat="1" ht="15">
      <c r="A202" s="4">
        <v>191</v>
      </c>
      <c r="B202" s="14"/>
      <c r="C202" s="70"/>
      <c r="D202" s="4"/>
      <c r="E202" s="70"/>
    </row>
    <row r="203" spans="1:5" s="1" customFormat="1" ht="15">
      <c r="A203" s="4">
        <v>192</v>
      </c>
      <c r="B203" s="14"/>
      <c r="C203" s="70"/>
      <c r="D203" s="4"/>
      <c r="E203" s="70"/>
    </row>
    <row r="204" spans="1:5" s="1" customFormat="1" ht="15">
      <c r="A204" s="4">
        <v>193</v>
      </c>
      <c r="B204" s="14"/>
      <c r="C204" s="70"/>
      <c r="D204" s="4"/>
      <c r="E204" s="70"/>
    </row>
    <row r="205" spans="1:5" s="1" customFormat="1" ht="15">
      <c r="A205" s="4">
        <v>194</v>
      </c>
      <c r="B205" s="14"/>
      <c r="C205" s="70"/>
      <c r="D205" s="4"/>
      <c r="E205" s="70"/>
    </row>
    <row r="206" spans="1:5" s="1" customFormat="1" ht="15">
      <c r="A206" s="4">
        <v>195</v>
      </c>
      <c r="B206" s="14"/>
      <c r="C206" s="70"/>
      <c r="D206" s="4"/>
      <c r="E206" s="70"/>
    </row>
    <row r="207" spans="1:5" s="1" customFormat="1" ht="15">
      <c r="A207" s="4">
        <v>196</v>
      </c>
      <c r="B207" s="14"/>
      <c r="C207" s="70"/>
      <c r="D207" s="4"/>
      <c r="E207" s="70"/>
    </row>
    <row r="208" spans="1:5" s="1" customFormat="1" ht="15">
      <c r="A208" s="4">
        <v>197</v>
      </c>
      <c r="B208" s="14"/>
      <c r="C208" s="70"/>
      <c r="D208" s="4"/>
      <c r="E208" s="70"/>
    </row>
    <row r="209" spans="1:5" s="1" customFormat="1" ht="15">
      <c r="A209" s="4">
        <v>198</v>
      </c>
      <c r="B209" s="14"/>
      <c r="C209" s="70"/>
      <c r="D209" s="4"/>
      <c r="E209" s="70"/>
    </row>
    <row r="210" spans="1:5" s="1" customFormat="1" ht="15">
      <c r="A210" s="4">
        <v>199</v>
      </c>
      <c r="B210" s="14"/>
      <c r="C210" s="70"/>
      <c r="D210" s="4"/>
      <c r="E210" s="70"/>
    </row>
    <row r="211" spans="1:5" s="1" customFormat="1" ht="15">
      <c r="A211" s="4">
        <v>200</v>
      </c>
      <c r="B211" s="14"/>
      <c r="C211" s="70"/>
      <c r="D211" s="4"/>
      <c r="E211" s="70"/>
    </row>
    <row r="212" spans="1:5" s="1" customFormat="1" ht="15">
      <c r="A212" s="4">
        <v>201</v>
      </c>
      <c r="B212" s="14"/>
      <c r="C212" s="70"/>
      <c r="D212" s="4"/>
      <c r="E212" s="70"/>
    </row>
    <row r="213" spans="1:5" s="1" customFormat="1" ht="15">
      <c r="A213" s="4">
        <v>202</v>
      </c>
      <c r="B213" s="14"/>
      <c r="C213" s="70"/>
      <c r="D213" s="4"/>
      <c r="E213" s="70"/>
    </row>
    <row r="214" spans="1:5" s="1" customFormat="1" ht="15">
      <c r="A214" s="4">
        <v>203</v>
      </c>
      <c r="B214" s="14"/>
      <c r="C214" s="70"/>
      <c r="D214" s="4"/>
      <c r="E214" s="70"/>
    </row>
    <row r="215" spans="1:5" s="1" customFormat="1" ht="15">
      <c r="A215" s="4">
        <v>204</v>
      </c>
      <c r="B215" s="14"/>
      <c r="C215" s="70"/>
      <c r="D215" s="4"/>
      <c r="E215" s="70"/>
    </row>
    <row r="216" spans="1:5" s="1" customFormat="1" ht="15">
      <c r="A216" s="4">
        <v>205</v>
      </c>
      <c r="B216" s="14"/>
      <c r="C216" s="70"/>
      <c r="D216" s="4"/>
      <c r="E216" s="70"/>
    </row>
    <row r="217" spans="1:5" s="1" customFormat="1" ht="15">
      <c r="A217" s="4">
        <v>206</v>
      </c>
      <c r="B217" s="14"/>
      <c r="C217" s="70"/>
      <c r="D217" s="4"/>
      <c r="E217" s="70"/>
    </row>
    <row r="218" spans="1:5" s="1" customFormat="1" ht="15">
      <c r="A218" s="4">
        <v>207</v>
      </c>
      <c r="B218" s="14"/>
      <c r="C218" s="70"/>
      <c r="D218" s="4"/>
      <c r="E218" s="70"/>
    </row>
    <row r="219" spans="1:5" s="1" customFormat="1" ht="15">
      <c r="A219" s="4">
        <v>208</v>
      </c>
      <c r="B219" s="14"/>
      <c r="C219" s="70"/>
      <c r="D219" s="4"/>
      <c r="E219" s="70"/>
    </row>
    <row r="220" spans="1:5" s="1" customFormat="1" ht="15">
      <c r="A220" s="4">
        <v>209</v>
      </c>
      <c r="B220" s="14"/>
      <c r="C220" s="70"/>
      <c r="D220" s="4"/>
      <c r="E220" s="70"/>
    </row>
    <row r="221" spans="1:5" s="1" customFormat="1" ht="15">
      <c r="A221" s="4">
        <v>210</v>
      </c>
      <c r="B221" s="14"/>
      <c r="C221" s="70"/>
      <c r="D221" s="4"/>
      <c r="E221" s="70"/>
    </row>
    <row r="222" spans="1:5" s="1" customFormat="1" ht="15">
      <c r="A222" s="4">
        <v>211</v>
      </c>
      <c r="B222" s="14"/>
      <c r="C222" s="70"/>
      <c r="D222" s="4"/>
      <c r="E222" s="70"/>
    </row>
    <row r="223" spans="1:5" s="1" customFormat="1" ht="15">
      <c r="A223" s="4">
        <v>212</v>
      </c>
      <c r="B223" s="14"/>
      <c r="C223" s="70"/>
      <c r="D223" s="4"/>
      <c r="E223" s="70"/>
    </row>
    <row r="224" spans="1:5" s="1" customFormat="1" ht="15">
      <c r="A224" s="4">
        <v>213</v>
      </c>
      <c r="B224" s="14"/>
      <c r="C224" s="70"/>
      <c r="D224" s="4"/>
      <c r="E224" s="70"/>
    </row>
    <row r="225" spans="1:5" s="1" customFormat="1" ht="15">
      <c r="A225" s="4">
        <v>214</v>
      </c>
      <c r="B225" s="14"/>
      <c r="C225" s="70"/>
      <c r="D225" s="4"/>
      <c r="E225" s="70"/>
    </row>
    <row r="226" spans="1:5" s="1" customFormat="1" ht="15">
      <c r="A226" s="4">
        <v>215</v>
      </c>
      <c r="B226" s="14"/>
      <c r="C226" s="70"/>
      <c r="D226" s="4"/>
      <c r="E226" s="70"/>
    </row>
    <row r="227" spans="1:5" s="1" customFormat="1" ht="15">
      <c r="A227" s="4">
        <v>216</v>
      </c>
      <c r="B227" s="14"/>
      <c r="C227" s="70"/>
      <c r="D227" s="4"/>
      <c r="E227" s="70"/>
    </row>
    <row r="228" spans="1:5" s="1" customFormat="1" ht="15">
      <c r="A228" s="4">
        <v>217</v>
      </c>
      <c r="B228" s="14"/>
      <c r="C228" s="70"/>
      <c r="D228" s="4"/>
      <c r="E228" s="70"/>
    </row>
    <row r="229" spans="1:5" s="1" customFormat="1" ht="15">
      <c r="A229" s="4">
        <v>218</v>
      </c>
      <c r="B229" s="14"/>
      <c r="C229" s="70"/>
      <c r="D229" s="4"/>
      <c r="E229" s="70"/>
    </row>
    <row r="230" spans="1:5" s="1" customFormat="1" ht="15">
      <c r="A230" s="4">
        <v>219</v>
      </c>
      <c r="B230" s="14"/>
      <c r="C230" s="70"/>
      <c r="D230" s="4"/>
      <c r="E230" s="70"/>
    </row>
    <row r="231" spans="1:5" s="1" customFormat="1" ht="15">
      <c r="A231" s="4">
        <v>220</v>
      </c>
      <c r="B231" s="14"/>
      <c r="C231" s="70"/>
      <c r="D231" s="4"/>
      <c r="E231" s="70"/>
    </row>
    <row r="232" spans="1:5" s="1" customFormat="1" ht="15">
      <c r="A232" s="4">
        <v>221</v>
      </c>
      <c r="B232" s="14"/>
      <c r="C232" s="70"/>
      <c r="D232" s="4"/>
      <c r="E232" s="70"/>
    </row>
    <row r="233" spans="1:5" s="1" customFormat="1" ht="15">
      <c r="A233" s="4">
        <v>222</v>
      </c>
      <c r="B233" s="14"/>
      <c r="C233" s="70"/>
      <c r="D233" s="4"/>
      <c r="E233" s="70"/>
    </row>
    <row r="234" spans="1:5" s="1" customFormat="1" ht="15">
      <c r="A234" s="4">
        <v>223</v>
      </c>
      <c r="B234" s="14"/>
      <c r="C234" s="70"/>
      <c r="D234" s="4"/>
      <c r="E234" s="70"/>
    </row>
    <row r="235" spans="1:5" s="1" customFormat="1" ht="15">
      <c r="A235" s="4">
        <v>224</v>
      </c>
      <c r="B235" s="14"/>
      <c r="C235" s="70"/>
      <c r="D235" s="4"/>
      <c r="E235" s="70"/>
    </row>
    <row r="236" spans="1:5" s="1" customFormat="1" ht="15">
      <c r="A236" s="4">
        <v>225</v>
      </c>
      <c r="B236" s="14"/>
      <c r="C236" s="70"/>
      <c r="D236" s="4"/>
      <c r="E236" s="70"/>
    </row>
    <row r="237" spans="1:5" s="1" customFormat="1" ht="15">
      <c r="A237" s="4">
        <v>226</v>
      </c>
      <c r="B237" s="14"/>
      <c r="C237" s="70"/>
      <c r="D237" s="4"/>
      <c r="E237" s="70"/>
    </row>
    <row r="238" spans="1:5" s="1" customFormat="1" ht="15">
      <c r="A238" s="4">
        <v>227</v>
      </c>
      <c r="B238" s="14"/>
      <c r="C238" s="70"/>
      <c r="D238" s="4"/>
      <c r="E238" s="70"/>
    </row>
    <row r="239" spans="1:5" s="1" customFormat="1" ht="15">
      <c r="A239" s="4">
        <v>228</v>
      </c>
      <c r="B239" s="14"/>
      <c r="C239" s="70"/>
      <c r="D239" s="4"/>
      <c r="E239" s="70"/>
    </row>
    <row r="240" spans="1:5" s="1" customFormat="1" ht="15">
      <c r="A240" s="4">
        <v>229</v>
      </c>
      <c r="B240" s="14"/>
      <c r="C240" s="70"/>
      <c r="D240" s="4"/>
      <c r="E240" s="70"/>
    </row>
    <row r="241" spans="1:5" s="1" customFormat="1" ht="15">
      <c r="A241" s="4">
        <v>230</v>
      </c>
      <c r="B241" s="14"/>
      <c r="C241" s="70"/>
      <c r="D241" s="4"/>
      <c r="E241" s="70"/>
    </row>
    <row r="242" spans="1:5" s="1" customFormat="1" ht="15">
      <c r="A242" s="4">
        <v>231</v>
      </c>
      <c r="B242" s="14"/>
      <c r="C242" s="70"/>
      <c r="D242" s="4"/>
      <c r="E242" s="70"/>
    </row>
    <row r="243" spans="1:5" s="1" customFormat="1" ht="15">
      <c r="A243" s="4">
        <v>232</v>
      </c>
      <c r="B243" s="14"/>
      <c r="C243" s="70"/>
      <c r="D243" s="4"/>
      <c r="E243" s="70"/>
    </row>
    <row r="244" spans="1:5" s="1" customFormat="1" ht="15">
      <c r="A244" s="4">
        <v>233</v>
      </c>
      <c r="B244" s="14"/>
      <c r="C244" s="70"/>
      <c r="D244" s="4"/>
      <c r="E244" s="70"/>
    </row>
    <row r="245" spans="1:5" s="1" customFormat="1" ht="15">
      <c r="A245" s="4">
        <v>234</v>
      </c>
      <c r="B245" s="14"/>
      <c r="C245" s="70"/>
      <c r="D245" s="4"/>
      <c r="E245" s="70"/>
    </row>
    <row r="246" spans="1:5" s="1" customFormat="1" ht="15">
      <c r="A246" s="4">
        <v>235</v>
      </c>
      <c r="B246" s="14"/>
      <c r="C246" s="70"/>
      <c r="D246" s="4"/>
      <c r="E246" s="70"/>
    </row>
    <row r="247" spans="1:5" s="1" customFormat="1" ht="15">
      <c r="A247" s="4">
        <v>236</v>
      </c>
      <c r="B247" s="14"/>
      <c r="C247" s="70"/>
      <c r="D247" s="4"/>
      <c r="E247" s="70"/>
    </row>
    <row r="248" spans="1:5" s="1" customFormat="1" ht="15">
      <c r="A248" s="4">
        <v>237</v>
      </c>
      <c r="B248" s="14"/>
      <c r="C248" s="70"/>
      <c r="D248" s="4"/>
      <c r="E248" s="70"/>
    </row>
    <row r="249" spans="1:5" s="1" customFormat="1" ht="15">
      <c r="A249" s="4">
        <v>238</v>
      </c>
      <c r="B249" s="14"/>
      <c r="C249" s="70"/>
      <c r="D249" s="4"/>
      <c r="E249" s="70"/>
    </row>
    <row r="250" spans="1:5" s="1" customFormat="1" ht="15">
      <c r="A250" s="4">
        <v>239</v>
      </c>
      <c r="B250" s="14"/>
      <c r="C250" s="70"/>
      <c r="D250" s="4"/>
      <c r="E250" s="70"/>
    </row>
    <row r="251" spans="1:5" s="1" customFormat="1" ht="15">
      <c r="A251" s="4">
        <v>240</v>
      </c>
      <c r="B251" s="14"/>
      <c r="C251" s="70"/>
      <c r="D251" s="4"/>
      <c r="E251" s="70"/>
    </row>
    <row r="252" spans="1:5" s="1" customFormat="1" ht="15">
      <c r="A252" s="4">
        <v>241</v>
      </c>
      <c r="B252" s="14"/>
      <c r="C252" s="70"/>
      <c r="D252" s="4"/>
      <c r="E252" s="70"/>
    </row>
    <row r="253" spans="1:5" s="1" customFormat="1" ht="15">
      <c r="A253" s="4">
        <v>242</v>
      </c>
      <c r="B253" s="14"/>
      <c r="C253" s="70"/>
      <c r="D253" s="4"/>
      <c r="E253" s="70"/>
    </row>
    <row r="254" spans="1:5" s="1" customFormat="1" ht="15">
      <c r="A254" s="4">
        <v>243</v>
      </c>
      <c r="B254" s="14"/>
      <c r="C254" s="70"/>
      <c r="D254" s="4"/>
      <c r="E254" s="70"/>
    </row>
    <row r="255" spans="1:5" s="1" customFormat="1" ht="15">
      <c r="A255" s="4">
        <v>244</v>
      </c>
      <c r="B255" s="14"/>
      <c r="C255" s="70"/>
      <c r="D255" s="4"/>
      <c r="E255" s="70"/>
    </row>
    <row r="256" spans="1:5" s="1" customFormat="1" ht="15">
      <c r="A256" s="4">
        <v>245</v>
      </c>
      <c r="B256" s="14"/>
      <c r="C256" s="70"/>
      <c r="D256" s="4"/>
      <c r="E256" s="70"/>
    </row>
    <row r="257" spans="1:5" s="1" customFormat="1" ht="15">
      <c r="A257" s="4">
        <v>246</v>
      </c>
      <c r="B257" s="14"/>
      <c r="C257" s="70"/>
      <c r="D257" s="4"/>
      <c r="E257" s="70"/>
    </row>
    <row r="258" spans="1:5" s="1" customFormat="1" ht="15">
      <c r="A258" s="4">
        <v>247</v>
      </c>
      <c r="B258" s="14"/>
      <c r="C258" s="70"/>
      <c r="D258" s="4"/>
      <c r="E258" s="70"/>
    </row>
    <row r="259" spans="1:5" s="1" customFormat="1" ht="15">
      <c r="A259" s="4">
        <v>248</v>
      </c>
      <c r="B259" s="14"/>
      <c r="C259" s="70"/>
      <c r="D259" s="4"/>
      <c r="E259" s="70"/>
    </row>
    <row r="260" spans="1:5" s="1" customFormat="1" ht="15">
      <c r="A260" s="4">
        <v>249</v>
      </c>
      <c r="B260" s="14"/>
      <c r="C260" s="70"/>
      <c r="D260" s="4"/>
      <c r="E260" s="70"/>
    </row>
    <row r="261" spans="1:5" s="1" customFormat="1" ht="15">
      <c r="A261" s="4">
        <v>250</v>
      </c>
      <c r="B261" s="14"/>
      <c r="C261" s="70"/>
      <c r="D261" s="4"/>
      <c r="E261" s="70"/>
    </row>
    <row r="262" spans="1:5" s="1" customFormat="1" ht="15">
      <c r="A262" s="4">
        <v>251</v>
      </c>
      <c r="B262" s="14"/>
      <c r="C262" s="70"/>
      <c r="D262" s="4"/>
      <c r="E262" s="70"/>
    </row>
    <row r="263" spans="1:5" s="1" customFormat="1" ht="15">
      <c r="A263" s="4">
        <v>252</v>
      </c>
      <c r="B263" s="14"/>
      <c r="C263" s="70"/>
      <c r="D263" s="4"/>
      <c r="E263" s="70"/>
    </row>
    <row r="264" spans="1:5" s="1" customFormat="1" ht="15">
      <c r="A264" s="4">
        <v>253</v>
      </c>
      <c r="B264" s="14"/>
      <c r="C264" s="70"/>
      <c r="D264" s="4"/>
      <c r="E264" s="70"/>
    </row>
    <row r="265" spans="1:5" s="1" customFormat="1" ht="15">
      <c r="A265" s="4">
        <v>254</v>
      </c>
      <c r="B265" s="14"/>
      <c r="C265" s="70"/>
      <c r="D265" s="4"/>
      <c r="E265" s="70"/>
    </row>
    <row r="266" spans="1:5" s="1" customFormat="1" ht="15">
      <c r="A266" s="4">
        <v>255</v>
      </c>
      <c r="B266" s="14"/>
      <c r="C266" s="70"/>
      <c r="D266" s="4"/>
      <c r="E266" s="70"/>
    </row>
    <row r="267" spans="1:5" s="1" customFormat="1" ht="15">
      <c r="A267" s="4">
        <v>256</v>
      </c>
      <c r="B267" s="14"/>
      <c r="C267" s="70"/>
      <c r="D267" s="4"/>
      <c r="E267" s="70"/>
    </row>
    <row r="268" spans="1:5" s="1" customFormat="1" ht="15">
      <c r="A268" s="4">
        <v>257</v>
      </c>
      <c r="B268" s="14"/>
      <c r="C268" s="70"/>
      <c r="D268" s="4"/>
      <c r="E268" s="70"/>
    </row>
    <row r="269" spans="1:5" s="1" customFormat="1" ht="15">
      <c r="A269" s="4">
        <v>258</v>
      </c>
      <c r="B269" s="14"/>
      <c r="C269" s="70"/>
      <c r="D269" s="4"/>
      <c r="E269" s="70"/>
    </row>
    <row r="270" spans="1:5" s="1" customFormat="1" ht="15">
      <c r="A270" s="4">
        <v>259</v>
      </c>
      <c r="B270" s="14"/>
      <c r="C270" s="70"/>
      <c r="D270" s="4"/>
      <c r="E270" s="70"/>
    </row>
    <row r="271" spans="1:5" s="1" customFormat="1" ht="15">
      <c r="A271" s="4">
        <v>260</v>
      </c>
      <c r="B271" s="14"/>
      <c r="C271" s="70"/>
      <c r="D271" s="4"/>
      <c r="E271" s="70"/>
    </row>
    <row r="272" spans="1:5" s="1" customFormat="1" ht="15">
      <c r="A272" s="4">
        <v>261</v>
      </c>
      <c r="B272" s="14"/>
      <c r="C272" s="70"/>
      <c r="D272" s="4"/>
      <c r="E272" s="70"/>
    </row>
    <row r="273" spans="1:5" s="1" customFormat="1" ht="15">
      <c r="A273" s="4">
        <v>262</v>
      </c>
      <c r="B273" s="14"/>
      <c r="C273" s="70"/>
      <c r="D273" s="4"/>
      <c r="E273" s="70"/>
    </row>
    <row r="274" spans="1:5" s="1" customFormat="1" ht="15">
      <c r="A274" s="4">
        <v>263</v>
      </c>
      <c r="B274" s="14"/>
      <c r="C274" s="70"/>
      <c r="D274" s="4"/>
      <c r="E274" s="70"/>
    </row>
    <row r="275" spans="1:5" s="1" customFormat="1" ht="15">
      <c r="A275" s="4">
        <v>264</v>
      </c>
      <c r="B275" s="14"/>
      <c r="C275" s="70"/>
      <c r="D275" s="4"/>
      <c r="E275" s="70"/>
    </row>
    <row r="276" spans="1:5" s="1" customFormat="1" ht="15">
      <c r="A276" s="4">
        <v>265</v>
      </c>
      <c r="B276" s="14"/>
      <c r="C276" s="70"/>
      <c r="D276" s="4"/>
      <c r="E276" s="70"/>
    </row>
    <row r="277" spans="1:5" s="1" customFormat="1" ht="15">
      <c r="A277" s="4">
        <v>266</v>
      </c>
      <c r="B277" s="14"/>
      <c r="C277" s="70"/>
      <c r="D277" s="4"/>
      <c r="E277" s="70"/>
    </row>
    <row r="278" spans="1:5" s="1" customFormat="1" ht="15">
      <c r="A278" s="4">
        <v>267</v>
      </c>
      <c r="B278" s="14"/>
      <c r="C278" s="70"/>
      <c r="D278" s="4"/>
      <c r="E278" s="70"/>
    </row>
    <row r="279" spans="1:5" s="1" customFormat="1" ht="15">
      <c r="A279" s="4">
        <v>268</v>
      </c>
      <c r="B279" s="14"/>
      <c r="C279" s="70"/>
      <c r="D279" s="4"/>
      <c r="E279" s="70"/>
    </row>
    <row r="280" spans="1:5" s="1" customFormat="1" ht="15">
      <c r="A280" s="4">
        <v>269</v>
      </c>
      <c r="B280" s="14"/>
      <c r="C280" s="70"/>
      <c r="D280" s="4"/>
      <c r="E280" s="70"/>
    </row>
    <row r="281" spans="1:5" s="1" customFormat="1" ht="15">
      <c r="A281" s="4">
        <v>270</v>
      </c>
      <c r="B281" s="14"/>
      <c r="C281" s="70"/>
      <c r="D281" s="4"/>
      <c r="E281" s="70"/>
    </row>
    <row r="282" spans="1:5" s="1" customFormat="1" ht="15">
      <c r="A282" s="4">
        <v>271</v>
      </c>
      <c r="B282" s="14"/>
      <c r="C282" s="70"/>
      <c r="D282" s="4"/>
      <c r="E282" s="70"/>
    </row>
    <row r="283" spans="1:5" s="1" customFormat="1" ht="15">
      <c r="A283" s="4">
        <v>272</v>
      </c>
      <c r="B283" s="14"/>
      <c r="C283" s="70"/>
      <c r="D283" s="4"/>
      <c r="E283" s="70"/>
    </row>
    <row r="284" spans="1:5" s="1" customFormat="1" ht="15">
      <c r="A284" s="4">
        <v>273</v>
      </c>
      <c r="B284" s="14"/>
      <c r="C284" s="70"/>
      <c r="D284" s="4"/>
      <c r="E284" s="70"/>
    </row>
    <row r="285" spans="1:5" s="1" customFormat="1" ht="15">
      <c r="A285" s="4">
        <v>274</v>
      </c>
      <c r="B285" s="14"/>
      <c r="C285" s="70"/>
      <c r="D285" s="4"/>
      <c r="E285" s="70"/>
    </row>
    <row r="286" spans="1:5" s="1" customFormat="1" ht="15">
      <c r="A286" s="4">
        <v>275</v>
      </c>
      <c r="B286" s="14"/>
      <c r="C286" s="70"/>
      <c r="D286" s="4"/>
      <c r="E286" s="70"/>
    </row>
    <row r="287" spans="1:5" s="1" customFormat="1" ht="15">
      <c r="A287" s="4">
        <v>276</v>
      </c>
      <c r="B287" s="14"/>
      <c r="C287" s="70"/>
      <c r="D287" s="4"/>
      <c r="E287" s="70"/>
    </row>
    <row r="288" spans="1:5" s="1" customFormat="1" ht="15">
      <c r="A288" s="4">
        <v>277</v>
      </c>
      <c r="B288" s="14"/>
      <c r="C288" s="70"/>
      <c r="D288" s="4"/>
      <c r="E288" s="70"/>
    </row>
    <row r="289" spans="1:5" s="1" customFormat="1" ht="15">
      <c r="A289" s="4">
        <v>278</v>
      </c>
      <c r="B289" s="14"/>
      <c r="C289" s="70"/>
      <c r="D289" s="4"/>
      <c r="E289" s="70"/>
    </row>
    <row r="290" spans="1:5" s="1" customFormat="1" ht="15">
      <c r="A290" s="4">
        <v>279</v>
      </c>
      <c r="B290" s="14"/>
      <c r="C290" s="70"/>
      <c r="D290" s="4"/>
      <c r="E290" s="70"/>
    </row>
    <row r="291" spans="1:5" s="1" customFormat="1" ht="15">
      <c r="A291" s="4">
        <v>280</v>
      </c>
      <c r="B291" s="14"/>
      <c r="C291" s="70"/>
      <c r="D291" s="4"/>
      <c r="E291" s="70"/>
    </row>
    <row r="292" spans="1:5" s="1" customFormat="1" ht="15">
      <c r="A292" s="4">
        <v>281</v>
      </c>
      <c r="B292" s="14"/>
      <c r="C292" s="70"/>
      <c r="D292" s="4"/>
      <c r="E292" s="70"/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92"/>
  <sheetViews>
    <sheetView zoomScale="70" zoomScaleNormal="70" zoomScalePageLayoutView="0" workbookViewId="0" topLeftCell="C1">
      <selection activeCell="H17" sqref="H17:J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86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87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88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(0.65*50)</f>
        <v>32.5</v>
      </c>
      <c r="E10" s="9">
        <v>50</v>
      </c>
      <c r="F10" s="35">
        <f>0.65*50</f>
        <v>32.5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10">
        <v>49</v>
      </c>
      <c r="D11" s="10">
        <f>COUNTIF(C11:C14,"&gt;="&amp;D10)</f>
        <v>4</v>
      </c>
      <c r="E11" s="70">
        <v>46</v>
      </c>
      <c r="F11" s="31">
        <f>COUNTIF(E11:E14,"&gt;="&amp;F10)</f>
        <v>4</v>
      </c>
      <c r="G11" s="25" t="s">
        <v>6</v>
      </c>
      <c r="H11" s="42">
        <v>3</v>
      </c>
      <c r="I11" s="42">
        <v>2</v>
      </c>
      <c r="J11" s="40">
        <v>3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10">
        <v>45</v>
      </c>
      <c r="D12" s="62">
        <f>(4/4)*100</f>
        <v>100</v>
      </c>
      <c r="E12" s="70">
        <v>44</v>
      </c>
      <c r="F12" s="63">
        <f>(4/4)*100</f>
        <v>100</v>
      </c>
      <c r="G12" s="25" t="s">
        <v>7</v>
      </c>
      <c r="H12" s="75">
        <v>2</v>
      </c>
      <c r="I12" s="75">
        <v>2</v>
      </c>
      <c r="J12" s="40">
        <v>3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10">
        <v>44</v>
      </c>
      <c r="D13" s="10"/>
      <c r="E13" s="70">
        <v>45</v>
      </c>
      <c r="F13" s="32"/>
      <c r="G13" s="25" t="s">
        <v>9</v>
      </c>
      <c r="H13" s="75">
        <v>2</v>
      </c>
      <c r="I13" s="75">
        <v>2</v>
      </c>
      <c r="J13" s="40">
        <v>3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2:23" ht="24.75" customHeight="1">
      <c r="B14" s="14" t="s">
        <v>42</v>
      </c>
      <c r="C14" s="10">
        <v>40</v>
      </c>
      <c r="D14" s="10"/>
      <c r="E14" s="70">
        <v>37</v>
      </c>
      <c r="F14" s="32"/>
      <c r="G14" s="26" t="s">
        <v>47</v>
      </c>
      <c r="H14" s="75">
        <v>2</v>
      </c>
      <c r="I14" s="75">
        <v>2</v>
      </c>
      <c r="J14" s="40">
        <v>3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4</v>
      </c>
      <c r="B15" s="14"/>
      <c r="C15" s="70"/>
      <c r="D15" s="10"/>
      <c r="E15" s="70"/>
      <c r="F15" s="32"/>
      <c r="G15" s="26" t="s">
        <v>90</v>
      </c>
      <c r="H15" s="75">
        <v>2</v>
      </c>
      <c r="I15" s="75">
        <v>2</v>
      </c>
      <c r="J15" s="40">
        <v>2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26" t="s">
        <v>29</v>
      </c>
      <c r="H16" s="20">
        <f>AVERAGE(H11:H15)</f>
        <v>2.2</v>
      </c>
      <c r="I16" s="20">
        <v>2</v>
      </c>
      <c r="J16" s="54">
        <v>2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10"/>
      <c r="G17" s="50" t="s">
        <v>31</v>
      </c>
      <c r="H17" s="68">
        <v>2.2</v>
      </c>
      <c r="I17" s="68">
        <v>2</v>
      </c>
      <c r="J17" s="74">
        <v>2</v>
      </c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33"/>
      <c r="G18" s="57"/>
      <c r="H18" s="58"/>
      <c r="I18" s="58"/>
      <c r="J18" s="69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H19" s="16"/>
      <c r="I19" s="16"/>
      <c r="J19" s="21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1"/>
      <c r="I21" s="2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G22" s="8"/>
      <c r="H22" s="2"/>
      <c r="I22" s="61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74"/>
      <c r="I23" s="74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6"/>
      <c r="I24" s="69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5"/>
      <c r="E25" s="70"/>
      <c r="F25" s="34"/>
      <c r="H25" s="53"/>
      <c r="I25" s="21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0"/>
      <c r="E26" s="70"/>
      <c r="F26" s="33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5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7"/>
      <c r="H37" s="58"/>
      <c r="I37" s="58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3"/>
      <c r="H39" s="21"/>
      <c r="I39" s="2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5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7"/>
      <c r="H51" s="58"/>
      <c r="I51" s="5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3"/>
      <c r="H53" s="21"/>
      <c r="I53" s="2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5"/>
      <c r="H64" s="56"/>
      <c r="I64" s="56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5"/>
      <c r="E80" s="70"/>
      <c r="F80" s="34"/>
      <c r="G80" s="53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21"/>
      <c r="I81" s="21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0"/>
      <c r="E82" s="70"/>
      <c r="F82" s="33"/>
      <c r="G82" s="59"/>
      <c r="H82" s="60"/>
      <c r="I82" s="60"/>
      <c r="J82" s="3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1"/>
      <c r="E83" s="70"/>
      <c r="F83" s="11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1"/>
      <c r="E85" s="70"/>
      <c r="F85" s="11"/>
      <c r="G85" s="59"/>
      <c r="H85" s="60"/>
      <c r="I85" s="60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8"/>
      <c r="E86" s="70"/>
      <c r="F86" s="18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1"/>
      <c r="E87" s="70"/>
      <c r="F87" s="11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J89" s="3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T96" s="3"/>
      <c r="U96" s="3"/>
      <c r="V96" s="3"/>
    </row>
    <row r="97" spans="1:10" ht="15.75">
      <c r="A97" s="4">
        <v>86</v>
      </c>
      <c r="B97" s="14"/>
      <c r="C97" s="70"/>
      <c r="D97" s="11"/>
      <c r="E97" s="70"/>
      <c r="F97" s="11"/>
      <c r="G97" s="11"/>
      <c r="H97"/>
      <c r="I97"/>
      <c r="J97" s="3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E103" s="70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G105" s="11"/>
      <c r="H105"/>
      <c r="I105"/>
    </row>
    <row r="106" spans="1:9" ht="15">
      <c r="A106" s="4">
        <v>95</v>
      </c>
      <c r="B106" s="14"/>
      <c r="C106" s="70"/>
      <c r="E106" s="70"/>
      <c r="H106"/>
      <c r="I106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ht="15">
      <c r="A292" s="4">
        <v>281</v>
      </c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92"/>
  <sheetViews>
    <sheetView zoomScale="85" zoomScaleNormal="85" zoomScalePageLayoutView="0" workbookViewId="0" topLeftCell="D1">
      <selection activeCell="H16" sqref="H16:J16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91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92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93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(0.65*50)</f>
        <v>32.5</v>
      </c>
      <c r="E10" s="9">
        <v>50</v>
      </c>
      <c r="F10" s="35">
        <f>0.65*50</f>
        <v>32.5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10">
        <v>46.666666666666664</v>
      </c>
      <c r="D11" s="10">
        <f>COUNTIF(C11:C14,"&gt;="&amp;D10)</f>
        <v>3</v>
      </c>
      <c r="E11" s="70">
        <v>46</v>
      </c>
      <c r="F11" s="31">
        <f>COUNTIF(E11:E14,"&gt;="&amp;F10)</f>
        <v>3</v>
      </c>
      <c r="G11" s="25" t="s">
        <v>6</v>
      </c>
      <c r="H11" s="42">
        <v>3</v>
      </c>
      <c r="I11" s="42">
        <v>2</v>
      </c>
      <c r="J11" s="40">
        <v>3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10">
        <v>40</v>
      </c>
      <c r="D12" s="62">
        <f>(4/4)*100</f>
        <v>100</v>
      </c>
      <c r="E12" s="70">
        <v>34.666666666666664</v>
      </c>
      <c r="F12" s="63">
        <f>(4/4)*100</f>
        <v>100</v>
      </c>
      <c r="G12" s="25" t="s">
        <v>7</v>
      </c>
      <c r="H12" s="75">
        <v>2</v>
      </c>
      <c r="I12" s="75">
        <v>2</v>
      </c>
      <c r="J12" s="40">
        <v>3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10">
        <v>42.666666666666664</v>
      </c>
      <c r="D13" s="10"/>
      <c r="E13" s="70">
        <v>34.666666666666664</v>
      </c>
      <c r="F13" s="32"/>
      <c r="G13" s="25" t="s">
        <v>9</v>
      </c>
      <c r="H13" s="75">
        <v>2</v>
      </c>
      <c r="I13" s="75">
        <v>2</v>
      </c>
      <c r="J13" s="40">
        <v>3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2:23" ht="24.75" customHeight="1">
      <c r="B14" s="14" t="s">
        <v>42</v>
      </c>
      <c r="C14" s="10">
        <v>26</v>
      </c>
      <c r="D14" s="10"/>
      <c r="E14" s="70">
        <v>29.333333333333332</v>
      </c>
      <c r="F14" s="32"/>
      <c r="G14" s="26" t="s">
        <v>47</v>
      </c>
      <c r="H14" s="75">
        <v>2</v>
      </c>
      <c r="I14" s="75">
        <v>2</v>
      </c>
      <c r="J14" s="40">
        <v>3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4</v>
      </c>
      <c r="B15" s="14"/>
      <c r="C15" s="70"/>
      <c r="D15" s="10"/>
      <c r="E15" s="70"/>
      <c r="F15" s="32"/>
      <c r="G15" s="26" t="s">
        <v>29</v>
      </c>
      <c r="H15" s="20">
        <f>AVERAGE(H11:H14)</f>
        <v>2.25</v>
      </c>
      <c r="I15" s="20">
        <v>2</v>
      </c>
      <c r="J15" s="54">
        <v>2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50" t="s">
        <v>31</v>
      </c>
      <c r="H16" s="68">
        <v>2.25</v>
      </c>
      <c r="I16" s="68">
        <v>2</v>
      </c>
      <c r="J16" s="74">
        <v>2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10"/>
      <c r="G17" s="57"/>
      <c r="H17" s="58"/>
      <c r="I17" s="58"/>
      <c r="J17" s="69"/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33"/>
      <c r="H18" s="16"/>
      <c r="I18" s="16"/>
      <c r="J18" s="21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G19" s="8"/>
      <c r="H19" s="21"/>
      <c r="I19" s="21"/>
      <c r="J19" s="56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"/>
      <c r="I21" s="6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H22" s="74"/>
      <c r="I22" s="74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56"/>
      <c r="I23" s="69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3"/>
      <c r="I24" s="21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5"/>
      <c r="E25" s="70"/>
      <c r="F25" s="3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0"/>
      <c r="E26" s="70"/>
      <c r="F26" s="33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21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56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7"/>
      <c r="H36" s="58"/>
      <c r="I36" s="58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3"/>
      <c r="H37" s="21"/>
      <c r="I37" s="2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21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56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7"/>
      <c r="H50" s="58"/>
      <c r="I50" s="58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3"/>
      <c r="H51" s="21"/>
      <c r="I51" s="21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21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5"/>
      <c r="E80" s="70"/>
      <c r="F80" s="34"/>
      <c r="G80" s="59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60"/>
      <c r="I81" s="60"/>
      <c r="J81" s="3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0"/>
      <c r="E82" s="70"/>
      <c r="F82" s="33"/>
      <c r="G82" s="59"/>
      <c r="H82" s="60"/>
      <c r="I82" s="60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1"/>
      <c r="E83" s="70"/>
      <c r="F83" s="11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1"/>
      <c r="E85" s="70"/>
      <c r="F85" s="11"/>
      <c r="G85" s="11"/>
      <c r="H85"/>
      <c r="I85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8"/>
      <c r="E86" s="70"/>
      <c r="F86" s="18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1"/>
      <c r="E87" s="70"/>
      <c r="F87" s="11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J88" s="3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J96" s="3"/>
      <c r="T96" s="3"/>
      <c r="U96" s="3"/>
      <c r="V96" s="3"/>
    </row>
    <row r="97" spans="1:9" ht="15">
      <c r="A97" s="4">
        <v>86</v>
      </c>
      <c r="B97" s="14"/>
      <c r="C97" s="70"/>
      <c r="D97" s="11"/>
      <c r="E97" s="70"/>
      <c r="F97" s="11"/>
      <c r="G97" s="11"/>
      <c r="H97"/>
      <c r="I97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E103" s="70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H105"/>
      <c r="I105"/>
    </row>
    <row r="106" spans="1:5" ht="15">
      <c r="A106" s="4">
        <v>95</v>
      </c>
      <c r="B106" s="14"/>
      <c r="C106" s="70"/>
      <c r="E106" s="70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ht="15">
      <c r="A292" s="4">
        <v>281</v>
      </c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92"/>
  <sheetViews>
    <sheetView zoomScale="70" zoomScaleNormal="70" zoomScalePageLayoutView="0" workbookViewId="0" topLeftCell="B2">
      <selection activeCell="H16" sqref="H16:J16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94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95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96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(0.65*50)</f>
        <v>32.5</v>
      </c>
      <c r="E10" s="9">
        <v>50</v>
      </c>
      <c r="F10" s="35">
        <f>0.65*50</f>
        <v>32.5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10">
        <v>48.666666666666664</v>
      </c>
      <c r="D11" s="10">
        <f>COUNTIF(C11:C14,"&gt;="&amp;D10)</f>
        <v>4</v>
      </c>
      <c r="E11" s="70">
        <v>48.666666666666664</v>
      </c>
      <c r="F11" s="31">
        <f>COUNTIF(E11:E14,"&gt;="&amp;F10)</f>
        <v>3</v>
      </c>
      <c r="G11" s="25" t="s">
        <v>6</v>
      </c>
      <c r="H11" s="42">
        <v>3</v>
      </c>
      <c r="I11" s="42">
        <v>0</v>
      </c>
      <c r="J11" s="40">
        <v>3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10">
        <v>39.33333333333333</v>
      </c>
      <c r="D12" s="62">
        <f>(4/4)*100</f>
        <v>100</v>
      </c>
      <c r="E12" s="70">
        <v>43.333333333333336</v>
      </c>
      <c r="F12" s="63">
        <f>(4/4)*100</f>
        <v>100</v>
      </c>
      <c r="G12" s="25" t="s">
        <v>7</v>
      </c>
      <c r="H12" s="75">
        <v>1</v>
      </c>
      <c r="I12" s="75">
        <v>1</v>
      </c>
      <c r="J12" s="40">
        <v>3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10">
        <v>40.666666666666664</v>
      </c>
      <c r="D13" s="10"/>
      <c r="E13" s="70">
        <v>45.333333333333336</v>
      </c>
      <c r="F13" s="32"/>
      <c r="G13" s="25" t="s">
        <v>9</v>
      </c>
      <c r="H13" s="75">
        <v>2</v>
      </c>
      <c r="I13" s="75">
        <v>1</v>
      </c>
      <c r="J13" s="40">
        <v>3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2:23" ht="24.75" customHeight="1">
      <c r="B14" s="14" t="s">
        <v>42</v>
      </c>
      <c r="C14" s="10">
        <v>38</v>
      </c>
      <c r="D14" s="10"/>
      <c r="E14" s="70">
        <v>32</v>
      </c>
      <c r="F14" s="32"/>
      <c r="G14" s="26" t="s">
        <v>47</v>
      </c>
      <c r="H14" s="75">
        <v>2</v>
      </c>
      <c r="I14" s="75">
        <v>2</v>
      </c>
      <c r="J14" s="40">
        <v>3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4</v>
      </c>
      <c r="B15" s="14"/>
      <c r="C15" s="70"/>
      <c r="D15" s="10"/>
      <c r="E15" s="70"/>
      <c r="F15" s="32"/>
      <c r="G15" s="26" t="s">
        <v>29</v>
      </c>
      <c r="H15" s="20">
        <f>AVERAGE(H11:H14)</f>
        <v>2</v>
      </c>
      <c r="I15" s="20">
        <v>2</v>
      </c>
      <c r="J15" s="54">
        <v>2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50" t="s">
        <v>31</v>
      </c>
      <c r="H16" s="68">
        <v>2</v>
      </c>
      <c r="I16" s="68">
        <v>2</v>
      </c>
      <c r="J16" s="74">
        <v>2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10"/>
      <c r="G17" s="57"/>
      <c r="H17" s="58"/>
      <c r="I17" s="58"/>
      <c r="J17" s="69"/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33"/>
      <c r="H18" s="16"/>
      <c r="I18" s="16"/>
      <c r="J18" s="21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G19" s="8"/>
      <c r="H19" s="21"/>
      <c r="I19" s="21"/>
      <c r="J19" s="56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"/>
      <c r="I21" s="6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H22" s="74"/>
      <c r="I22" s="74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56"/>
      <c r="I23" s="69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3"/>
      <c r="I24" s="21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5"/>
      <c r="E25" s="70"/>
      <c r="F25" s="3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0"/>
      <c r="E26" s="70"/>
      <c r="F26" s="33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21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56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7"/>
      <c r="H36" s="58"/>
      <c r="I36" s="58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3"/>
      <c r="H37" s="21"/>
      <c r="I37" s="2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21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56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7"/>
      <c r="H50" s="58"/>
      <c r="I50" s="58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3"/>
      <c r="H51" s="21"/>
      <c r="I51" s="21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21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5"/>
      <c r="E80" s="70"/>
      <c r="F80" s="34"/>
      <c r="G80" s="59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60"/>
      <c r="I81" s="60"/>
      <c r="J81" s="3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0"/>
      <c r="E82" s="70"/>
      <c r="F82" s="33"/>
      <c r="G82" s="59"/>
      <c r="H82" s="60"/>
      <c r="I82" s="60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1"/>
      <c r="E83" s="70"/>
      <c r="F83" s="11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1"/>
      <c r="E85" s="70"/>
      <c r="F85" s="11"/>
      <c r="G85" s="11"/>
      <c r="H85"/>
      <c r="I85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8"/>
      <c r="E86" s="70"/>
      <c r="F86" s="18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1"/>
      <c r="E87" s="70"/>
      <c r="F87" s="11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J88" s="3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J96" s="3"/>
      <c r="T96" s="3"/>
      <c r="U96" s="3"/>
      <c r="V96" s="3"/>
    </row>
    <row r="97" spans="1:9" ht="15">
      <c r="A97" s="4">
        <v>86</v>
      </c>
      <c r="B97" s="14"/>
      <c r="C97" s="70"/>
      <c r="D97" s="11"/>
      <c r="E97" s="70"/>
      <c r="F97" s="11"/>
      <c r="G97" s="11"/>
      <c r="H97"/>
      <c r="I97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E103" s="70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H105"/>
      <c r="I105"/>
    </row>
    <row r="106" spans="1:5" ht="15">
      <c r="A106" s="4">
        <v>95</v>
      </c>
      <c r="B106" s="14"/>
      <c r="C106" s="70"/>
      <c r="E106" s="70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ht="15">
      <c r="A292" s="4">
        <v>281</v>
      </c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92"/>
  <sheetViews>
    <sheetView zoomScale="70" zoomScaleNormal="70" zoomScalePageLayoutView="0" workbookViewId="0" topLeftCell="C1">
      <selection activeCell="H16" sqref="H16:J16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97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98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99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(0.65*50)</f>
        <v>32.5</v>
      </c>
      <c r="E10" s="9">
        <v>50</v>
      </c>
      <c r="F10" s="35">
        <f>0.65*50</f>
        <v>32.5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10">
        <v>44</v>
      </c>
      <c r="D11" s="10">
        <f>COUNTIF(C11:C14,"&gt;="&amp;D10)</f>
        <v>4</v>
      </c>
      <c r="E11" s="70">
        <v>48</v>
      </c>
      <c r="F11" s="31">
        <f>COUNTIF(E11:E14,"&gt;="&amp;F10)</f>
        <v>4</v>
      </c>
      <c r="G11" s="25" t="s">
        <v>6</v>
      </c>
      <c r="H11" s="42">
        <v>3</v>
      </c>
      <c r="I11" s="42">
        <v>0</v>
      </c>
      <c r="J11" s="40">
        <v>3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10">
        <v>43</v>
      </c>
      <c r="D12" s="62">
        <f>(4/4)*100</f>
        <v>100</v>
      </c>
      <c r="E12" s="70">
        <v>41</v>
      </c>
      <c r="F12" s="63">
        <f>(4/4)*100</f>
        <v>100</v>
      </c>
      <c r="G12" s="25" t="s">
        <v>7</v>
      </c>
      <c r="H12" s="75">
        <v>1</v>
      </c>
      <c r="I12" s="75">
        <v>1</v>
      </c>
      <c r="J12" s="40">
        <v>3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10">
        <v>42</v>
      </c>
      <c r="D13" s="10"/>
      <c r="E13" s="70">
        <v>40</v>
      </c>
      <c r="F13" s="32"/>
      <c r="G13" s="25" t="s">
        <v>9</v>
      </c>
      <c r="H13" s="75">
        <v>1</v>
      </c>
      <c r="I13" s="75">
        <v>1</v>
      </c>
      <c r="J13" s="40">
        <v>3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2:23" ht="24.75" customHeight="1">
      <c r="B14" s="14" t="s">
        <v>42</v>
      </c>
      <c r="C14" s="10">
        <v>35</v>
      </c>
      <c r="D14" s="10"/>
      <c r="E14" s="70">
        <v>35</v>
      </c>
      <c r="F14" s="32"/>
      <c r="G14" s="26" t="s">
        <v>47</v>
      </c>
      <c r="H14" s="75">
        <v>2</v>
      </c>
      <c r="I14" s="75">
        <v>2</v>
      </c>
      <c r="J14" s="40">
        <v>3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4</v>
      </c>
      <c r="B15" s="14"/>
      <c r="C15" s="70"/>
      <c r="D15" s="10"/>
      <c r="E15" s="70"/>
      <c r="F15" s="32"/>
      <c r="G15" s="26" t="s">
        <v>29</v>
      </c>
      <c r="H15" s="20">
        <f>AVERAGE(H11:H14)</f>
        <v>1.75</v>
      </c>
      <c r="I15" s="20">
        <v>2</v>
      </c>
      <c r="J15" s="54">
        <v>2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50" t="s">
        <v>31</v>
      </c>
      <c r="H16" s="68">
        <v>1.75</v>
      </c>
      <c r="I16" s="68">
        <v>2</v>
      </c>
      <c r="J16" s="74">
        <v>2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10"/>
      <c r="G17" s="57"/>
      <c r="H17" s="58"/>
      <c r="I17" s="58"/>
      <c r="J17" s="69"/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33"/>
      <c r="H18" s="16"/>
      <c r="I18" s="16"/>
      <c r="J18" s="21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G19" s="8"/>
      <c r="H19" s="21"/>
      <c r="I19" s="21"/>
      <c r="J19" s="56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"/>
      <c r="I21" s="6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H22" s="74"/>
      <c r="I22" s="74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56"/>
      <c r="I23" s="69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3"/>
      <c r="I24" s="21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5"/>
      <c r="E25" s="70"/>
      <c r="F25" s="3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0"/>
      <c r="E26" s="70"/>
      <c r="F26" s="33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21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56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7"/>
      <c r="H36" s="58"/>
      <c r="I36" s="58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3"/>
      <c r="H37" s="21"/>
      <c r="I37" s="2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21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56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7"/>
      <c r="H50" s="58"/>
      <c r="I50" s="58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3"/>
      <c r="H51" s="21"/>
      <c r="I51" s="21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21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5"/>
      <c r="E80" s="70"/>
      <c r="F80" s="34"/>
      <c r="G80" s="59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60"/>
      <c r="I81" s="60"/>
      <c r="J81" s="3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0"/>
      <c r="E82" s="70"/>
      <c r="F82" s="33"/>
      <c r="G82" s="59"/>
      <c r="H82" s="60"/>
      <c r="I82" s="60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1"/>
      <c r="E83" s="70"/>
      <c r="F83" s="11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1"/>
      <c r="E85" s="70"/>
      <c r="F85" s="11"/>
      <c r="G85" s="11"/>
      <c r="H85"/>
      <c r="I85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8"/>
      <c r="E86" s="70"/>
      <c r="F86" s="18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1"/>
      <c r="E87" s="70"/>
      <c r="F87" s="11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J88" s="3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J96" s="3"/>
      <c r="T96" s="3"/>
      <c r="U96" s="3"/>
      <c r="V96" s="3"/>
    </row>
    <row r="97" spans="1:9" ht="15">
      <c r="A97" s="4">
        <v>86</v>
      </c>
      <c r="B97" s="14"/>
      <c r="C97" s="70"/>
      <c r="D97" s="11"/>
      <c r="E97" s="70"/>
      <c r="F97" s="11"/>
      <c r="G97" s="11"/>
      <c r="H97"/>
      <c r="I97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E103" s="70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H105"/>
      <c r="I105"/>
    </row>
    <row r="106" spans="1:5" ht="15">
      <c r="A106" s="4">
        <v>95</v>
      </c>
      <c r="B106" s="14"/>
      <c r="C106" s="70"/>
      <c r="E106" s="70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ht="15">
      <c r="A292" s="4">
        <v>281</v>
      </c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292"/>
  <sheetViews>
    <sheetView zoomScale="55" zoomScaleNormal="55" zoomScalePageLayoutView="0" workbookViewId="0" topLeftCell="A1">
      <selection activeCell="H16" sqref="H16:J16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100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101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102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(0.65*50)</f>
        <v>32.5</v>
      </c>
      <c r="E10" s="9">
        <v>50</v>
      </c>
      <c r="F10" s="35">
        <f>0.65*50</f>
        <v>32.5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10">
        <v>49.33333333333333</v>
      </c>
      <c r="D11" s="10">
        <f>COUNTIF(C11:C14,"&gt;="&amp;D10)</f>
        <v>4</v>
      </c>
      <c r="E11" s="70">
        <v>46</v>
      </c>
      <c r="F11" s="31">
        <f>COUNTIF(E11:E14,"&gt;="&amp;F10)</f>
        <v>3</v>
      </c>
      <c r="G11" s="25" t="s">
        <v>6</v>
      </c>
      <c r="H11" s="42">
        <v>1</v>
      </c>
      <c r="I11" s="42">
        <v>2</v>
      </c>
      <c r="J11" s="40">
        <v>1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10">
        <v>46</v>
      </c>
      <c r="D12" s="62">
        <f>(4/4)*100</f>
        <v>100</v>
      </c>
      <c r="E12" s="70">
        <v>38</v>
      </c>
      <c r="F12" s="63">
        <f>(4/4)*100</f>
        <v>100</v>
      </c>
      <c r="G12" s="25" t="s">
        <v>7</v>
      </c>
      <c r="H12" s="75">
        <v>2</v>
      </c>
      <c r="I12" s="75">
        <v>2</v>
      </c>
      <c r="J12" s="40">
        <v>2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10">
        <v>48.666666666666664</v>
      </c>
      <c r="D13" s="10"/>
      <c r="E13" s="70">
        <v>38.666666666666664</v>
      </c>
      <c r="F13" s="32"/>
      <c r="G13" s="25" t="s">
        <v>9</v>
      </c>
      <c r="H13" s="75">
        <v>3</v>
      </c>
      <c r="I13" s="75">
        <v>1</v>
      </c>
      <c r="J13" s="40">
        <v>2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2:23" ht="24.75" customHeight="1">
      <c r="B14" s="14" t="s">
        <v>42</v>
      </c>
      <c r="C14" s="10">
        <v>40</v>
      </c>
      <c r="D14" s="10"/>
      <c r="E14" s="70">
        <v>30.666666666666664</v>
      </c>
      <c r="F14" s="32"/>
      <c r="G14" s="26" t="s">
        <v>47</v>
      </c>
      <c r="H14" s="75">
        <v>2</v>
      </c>
      <c r="I14" s="75">
        <v>2</v>
      </c>
      <c r="J14" s="40">
        <v>1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4</v>
      </c>
      <c r="B15" s="14"/>
      <c r="C15" s="70"/>
      <c r="D15" s="10"/>
      <c r="E15" s="70"/>
      <c r="F15" s="32"/>
      <c r="G15" s="26" t="s">
        <v>29</v>
      </c>
      <c r="H15" s="20">
        <f>AVERAGE(H11:H14)</f>
        <v>2</v>
      </c>
      <c r="I15" s="20">
        <v>2</v>
      </c>
      <c r="J15" s="54">
        <v>2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50" t="s">
        <v>31</v>
      </c>
      <c r="H16" s="68">
        <v>2</v>
      </c>
      <c r="I16" s="68">
        <v>2</v>
      </c>
      <c r="J16" s="74">
        <v>2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10"/>
      <c r="G17" s="57"/>
      <c r="H17" s="58"/>
      <c r="I17" s="58"/>
      <c r="J17" s="69"/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33"/>
      <c r="H18" s="16"/>
      <c r="I18" s="16"/>
      <c r="J18" s="21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G19" s="8"/>
      <c r="H19" s="21"/>
      <c r="I19" s="21"/>
      <c r="J19" s="56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"/>
      <c r="I21" s="6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H22" s="74"/>
      <c r="I22" s="74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56"/>
      <c r="I23" s="69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3"/>
      <c r="I24" s="21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5"/>
      <c r="E25" s="70"/>
      <c r="F25" s="3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0"/>
      <c r="E26" s="70"/>
      <c r="F26" s="33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21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56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7"/>
      <c r="H36" s="58"/>
      <c r="I36" s="58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3"/>
      <c r="H37" s="21"/>
      <c r="I37" s="2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21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56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7"/>
      <c r="H50" s="58"/>
      <c r="I50" s="58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3"/>
      <c r="H51" s="21"/>
      <c r="I51" s="21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21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5"/>
      <c r="E80" s="70"/>
      <c r="F80" s="34"/>
      <c r="G80" s="59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60"/>
      <c r="I81" s="60"/>
      <c r="J81" s="3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0"/>
      <c r="E82" s="70"/>
      <c r="F82" s="33"/>
      <c r="G82" s="59"/>
      <c r="H82" s="60"/>
      <c r="I82" s="60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1"/>
      <c r="E83" s="70"/>
      <c r="F83" s="11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1"/>
      <c r="E85" s="70"/>
      <c r="F85" s="11"/>
      <c r="G85" s="11"/>
      <c r="H85"/>
      <c r="I85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8"/>
      <c r="E86" s="70"/>
      <c r="F86" s="18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1"/>
      <c r="E87" s="70"/>
      <c r="F87" s="11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J88" s="3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J96" s="3"/>
      <c r="T96" s="3"/>
      <c r="U96" s="3"/>
      <c r="V96" s="3"/>
    </row>
    <row r="97" spans="1:9" ht="15">
      <c r="A97" s="4">
        <v>86</v>
      </c>
      <c r="B97" s="14"/>
      <c r="C97" s="70"/>
      <c r="D97" s="11"/>
      <c r="E97" s="70"/>
      <c r="F97" s="11"/>
      <c r="G97" s="11"/>
      <c r="H97"/>
      <c r="I97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E103" s="70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H105"/>
      <c r="I105"/>
    </row>
    <row r="106" spans="1:5" ht="15">
      <c r="A106" s="4">
        <v>95</v>
      </c>
      <c r="B106" s="14"/>
      <c r="C106" s="70"/>
      <c r="E106" s="70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ht="15">
      <c r="A292" s="4">
        <v>281</v>
      </c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1"/>
  <sheetViews>
    <sheetView zoomScale="55" zoomScaleNormal="55" zoomScalePageLayoutView="0" workbookViewId="0" topLeftCell="A1">
      <selection activeCell="H16" sqref="H16:J16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48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49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50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(0.65*50)</f>
        <v>32.5</v>
      </c>
      <c r="E10" s="9">
        <v>50</v>
      </c>
      <c r="F10" s="35">
        <f>0.65*50</f>
        <v>32.5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70">
        <v>47.333333333333336</v>
      </c>
      <c r="D11" s="10">
        <f>COUNTIF(C11:C14,"&gt;="&amp;D10)</f>
        <v>4</v>
      </c>
      <c r="E11" s="70">
        <v>44.666666666666664</v>
      </c>
      <c r="F11" s="31">
        <f>COUNTIF(E11:E14,"&gt;="&amp;F10)</f>
        <v>3</v>
      </c>
      <c r="G11" s="25" t="s">
        <v>6</v>
      </c>
      <c r="H11" s="42">
        <v>2</v>
      </c>
      <c r="I11" s="42">
        <v>2</v>
      </c>
      <c r="J11" s="40">
        <v>3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70">
        <v>44.666666666666664</v>
      </c>
      <c r="D12" s="62">
        <f>(4/4)*100</f>
        <v>100</v>
      </c>
      <c r="E12" s="70">
        <v>36</v>
      </c>
      <c r="F12" s="63">
        <f>(4/4)*100</f>
        <v>100</v>
      </c>
      <c r="G12" s="25" t="s">
        <v>7</v>
      </c>
      <c r="H12" s="75">
        <v>1</v>
      </c>
      <c r="I12" s="75">
        <v>2</v>
      </c>
      <c r="J12" s="40">
        <v>2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70">
        <v>42</v>
      </c>
      <c r="D13" s="10"/>
      <c r="E13" s="70">
        <v>38</v>
      </c>
      <c r="F13" s="32"/>
      <c r="G13" s="25" t="s">
        <v>9</v>
      </c>
      <c r="H13" s="75">
        <v>2</v>
      </c>
      <c r="I13" s="75">
        <v>1</v>
      </c>
      <c r="J13" s="40">
        <v>2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1:23" ht="24.75" customHeight="1">
      <c r="A14" s="4">
        <v>4</v>
      </c>
      <c r="B14" s="14" t="s">
        <v>42</v>
      </c>
      <c r="C14" s="70">
        <v>40</v>
      </c>
      <c r="D14" s="10"/>
      <c r="E14" s="70">
        <v>30</v>
      </c>
      <c r="F14" s="32"/>
      <c r="G14" s="26" t="s">
        <v>47</v>
      </c>
      <c r="H14" s="75">
        <v>2</v>
      </c>
      <c r="I14" s="75">
        <v>1</v>
      </c>
      <c r="J14" s="40">
        <v>3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5</v>
      </c>
      <c r="B15" s="14"/>
      <c r="C15" s="70"/>
      <c r="D15" s="10"/>
      <c r="E15" s="70"/>
      <c r="F15" s="32"/>
      <c r="G15" s="26" t="s">
        <v>29</v>
      </c>
      <c r="H15" s="20">
        <f>AVERAGE(H11:H14)</f>
        <v>1.75</v>
      </c>
      <c r="I15" s="20">
        <f>AVERAGE(I11:I14)</f>
        <v>1.5</v>
      </c>
      <c r="J15" s="54">
        <f>AVERAGE(J11:J14)</f>
        <v>2.5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35.25" customHeight="1">
      <c r="A16" s="4">
        <v>6</v>
      </c>
      <c r="B16" s="14"/>
      <c r="C16" s="70"/>
      <c r="D16" s="10"/>
      <c r="E16" s="70"/>
      <c r="F16" s="32"/>
      <c r="G16" s="50" t="s">
        <v>31</v>
      </c>
      <c r="H16" s="68">
        <v>1.75</v>
      </c>
      <c r="I16" s="68">
        <v>1.5</v>
      </c>
      <c r="J16" s="74">
        <v>2.25</v>
      </c>
      <c r="K16" s="54"/>
      <c r="L16" s="2"/>
      <c r="M16" s="2"/>
      <c r="N16" s="2"/>
      <c r="O16" s="2"/>
      <c r="P16" s="2"/>
      <c r="T16" s="20">
        <f>AVERAGE(T11:T13)</f>
        <v>1</v>
      </c>
      <c r="U16" s="20">
        <f>AVERAGE(U11:U13)</f>
        <v>1</v>
      </c>
      <c r="V16" s="20">
        <f>AVERAGE(V11:V13)</f>
        <v>3</v>
      </c>
      <c r="W16" s="21"/>
    </row>
    <row r="17" spans="1:23" ht="37.5" customHeight="1">
      <c r="A17" s="4">
        <v>7</v>
      </c>
      <c r="B17" s="14"/>
      <c r="C17" s="70"/>
      <c r="D17" s="10"/>
      <c r="E17" s="70"/>
      <c r="F17" s="10"/>
      <c r="G17" s="57"/>
      <c r="H17" s="58"/>
      <c r="I17" s="58"/>
      <c r="J17" s="69"/>
      <c r="M17" s="38"/>
      <c r="N17" s="38"/>
      <c r="O17" s="38"/>
      <c r="P17" s="38"/>
      <c r="Q17" s="38"/>
      <c r="T17" s="68">
        <f>(72.06*T16)/100</f>
        <v>0.7206</v>
      </c>
      <c r="U17" s="68">
        <f>(72.06*U16)/100</f>
        <v>0.7206</v>
      </c>
      <c r="V17" s="68">
        <f>(72.06*V16)/100</f>
        <v>2.1618</v>
      </c>
      <c r="W17" s="21"/>
    </row>
    <row r="18" spans="1:22" ht="24.75" customHeight="1">
      <c r="A18" s="4">
        <v>8</v>
      </c>
      <c r="B18" s="14"/>
      <c r="C18" s="70"/>
      <c r="D18" s="10"/>
      <c r="E18" s="70"/>
      <c r="F18" s="33"/>
      <c r="H18" s="16"/>
      <c r="I18" s="16"/>
      <c r="J18" s="21"/>
      <c r="M18" s="38"/>
      <c r="N18" s="38"/>
      <c r="O18" s="38"/>
      <c r="P18" s="38"/>
      <c r="Q18" s="38"/>
      <c r="T18" s="58"/>
      <c r="U18" s="58"/>
      <c r="V18" s="58"/>
    </row>
    <row r="19" spans="1:22" ht="40.5" customHeight="1">
      <c r="A19" s="4">
        <v>9</v>
      </c>
      <c r="B19" s="14"/>
      <c r="C19" s="70"/>
      <c r="D19" s="10"/>
      <c r="E19" s="70"/>
      <c r="F19" s="33"/>
      <c r="G19" s="8"/>
      <c r="H19" s="21"/>
      <c r="I19" s="21"/>
      <c r="J19" s="56"/>
      <c r="K19" s="21"/>
      <c r="L19" s="21"/>
      <c r="M19" s="21"/>
      <c r="N19" s="54"/>
      <c r="O19" s="54"/>
      <c r="P19" s="54"/>
      <c r="Q19" s="54"/>
      <c r="R19" s="54"/>
      <c r="S19" s="21"/>
      <c r="T19" s="16"/>
      <c r="U19" s="16"/>
      <c r="V19" s="16"/>
    </row>
    <row r="20" spans="1:23" ht="24.75" customHeight="1">
      <c r="A20" s="4">
        <v>10</v>
      </c>
      <c r="B20" s="14"/>
      <c r="C20" s="70"/>
      <c r="D20" s="10"/>
      <c r="E20" s="70"/>
      <c r="F20" s="33"/>
      <c r="G20" s="8"/>
      <c r="H20" s="21"/>
      <c r="I20" s="21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16"/>
      <c r="U20" s="16"/>
      <c r="V20" s="16"/>
      <c r="W20" s="16"/>
    </row>
    <row r="21" spans="1:23" ht="24.75" customHeight="1">
      <c r="A21" s="4">
        <v>11</v>
      </c>
      <c r="B21" s="14"/>
      <c r="C21" s="70"/>
      <c r="D21" s="10"/>
      <c r="E21" s="70"/>
      <c r="F21" s="33"/>
      <c r="G21" s="8"/>
      <c r="H21" s="2"/>
      <c r="I21" s="61"/>
      <c r="J21" s="56"/>
      <c r="K21" s="56"/>
      <c r="L21" s="56"/>
      <c r="M21" s="56"/>
      <c r="N21" s="56"/>
      <c r="O21" s="56"/>
      <c r="P21" s="56"/>
      <c r="Q21" s="56"/>
      <c r="R21" s="56"/>
      <c r="S21" s="56"/>
      <c r="W21" s="16"/>
    </row>
    <row r="22" spans="1:19" ht="24.75" customHeight="1">
      <c r="A22" s="4">
        <v>12</v>
      </c>
      <c r="B22" s="14"/>
      <c r="C22" s="70"/>
      <c r="D22" s="10"/>
      <c r="E22" s="70"/>
      <c r="F22" s="33"/>
      <c r="H22" s="74"/>
      <c r="I22" s="74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ht="31.5" customHeight="1">
      <c r="A23" s="4">
        <v>13</v>
      </c>
      <c r="B23" s="14"/>
      <c r="C23" s="70"/>
      <c r="D23" s="10"/>
      <c r="E23" s="70"/>
      <c r="F23" s="33"/>
      <c r="H23" s="56"/>
      <c r="I23" s="69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24.75" customHeight="1">
      <c r="A24" s="4">
        <v>14</v>
      </c>
      <c r="B24" s="14"/>
      <c r="C24" s="70"/>
      <c r="D24" s="10"/>
      <c r="E24" s="70"/>
      <c r="F24" s="33"/>
      <c r="H24" s="53"/>
      <c r="I24" s="21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24" ht="24.75" customHeight="1">
      <c r="A25" s="4">
        <v>15</v>
      </c>
      <c r="B25" s="14"/>
      <c r="C25" s="70"/>
      <c r="D25" s="15"/>
      <c r="E25" s="70"/>
      <c r="F25" s="3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21"/>
      <c r="U25" s="21"/>
      <c r="V25" s="21"/>
      <c r="W25" s="21"/>
      <c r="X25" s="21"/>
    </row>
    <row r="26" spans="1:24" ht="24.75" customHeight="1">
      <c r="A26" s="4">
        <v>16</v>
      </c>
      <c r="B26" s="14"/>
      <c r="C26" s="70"/>
      <c r="D26" s="10"/>
      <c r="E26" s="70"/>
      <c r="F26" s="33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21"/>
      <c r="X26" s="21"/>
    </row>
    <row r="27" spans="1:24" ht="24.75" customHeight="1">
      <c r="A27" s="4">
        <v>17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18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19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20</v>
      </c>
      <c r="B30" s="14"/>
      <c r="C30" s="70"/>
      <c r="D30" s="10"/>
      <c r="E30" s="70"/>
      <c r="F30" s="33"/>
      <c r="G30" s="55"/>
      <c r="H30" s="56"/>
      <c r="I30" s="56"/>
      <c r="J30" s="5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21</v>
      </c>
      <c r="B31" s="14"/>
      <c r="C31" s="70"/>
      <c r="D31" s="10"/>
      <c r="E31" s="70"/>
      <c r="F31" s="33"/>
      <c r="G31" s="55"/>
      <c r="H31" s="56"/>
      <c r="I31" s="56"/>
      <c r="J31" s="21"/>
      <c r="K31" s="58"/>
      <c r="L31" s="58"/>
      <c r="M31" s="58"/>
      <c r="N31" s="58"/>
      <c r="O31" s="58"/>
      <c r="P31" s="58"/>
      <c r="Q31" s="58"/>
      <c r="R31" s="58"/>
      <c r="S31" s="58"/>
      <c r="T31" s="56"/>
      <c r="U31" s="56"/>
      <c r="V31" s="56"/>
      <c r="W31" s="21"/>
      <c r="X31" s="21"/>
    </row>
    <row r="32" spans="1:24" ht="24.75" customHeight="1">
      <c r="A32" s="4">
        <v>22</v>
      </c>
      <c r="B32" s="14"/>
      <c r="C32" s="70"/>
      <c r="D32" s="10"/>
      <c r="E32" s="70"/>
      <c r="F32" s="33"/>
      <c r="G32" s="55"/>
      <c r="H32" s="56"/>
      <c r="I32" s="56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56"/>
      <c r="U32" s="56"/>
      <c r="V32" s="56"/>
      <c r="W32" s="21"/>
      <c r="X32" s="21"/>
    </row>
    <row r="33" spans="1:24" ht="24.75" customHeight="1">
      <c r="A33" s="4">
        <v>23</v>
      </c>
      <c r="B33" s="14"/>
      <c r="C33" s="70"/>
      <c r="D33" s="10"/>
      <c r="E33" s="70"/>
      <c r="F33" s="33"/>
      <c r="G33" s="55"/>
      <c r="H33" s="56"/>
      <c r="I33" s="56"/>
      <c r="J33" s="56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24</v>
      </c>
      <c r="B34" s="14"/>
      <c r="C34" s="70"/>
      <c r="D34" s="10"/>
      <c r="E34" s="70"/>
      <c r="F34" s="33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21"/>
      <c r="X34" s="21"/>
    </row>
    <row r="35" spans="1:24" ht="24.75" customHeight="1">
      <c r="A35" s="4">
        <v>25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26</v>
      </c>
      <c r="B36" s="14"/>
      <c r="C36" s="70"/>
      <c r="D36" s="10"/>
      <c r="E36" s="70"/>
      <c r="F36" s="33"/>
      <c r="G36" s="57"/>
      <c r="H36" s="58"/>
      <c r="I36" s="58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21"/>
    </row>
    <row r="37" spans="1:24" ht="24.75" customHeight="1">
      <c r="A37" s="4">
        <v>27</v>
      </c>
      <c r="B37" s="14"/>
      <c r="C37" s="70"/>
      <c r="D37" s="10"/>
      <c r="E37" s="70"/>
      <c r="F37" s="33"/>
      <c r="G37" s="53"/>
      <c r="H37" s="21"/>
      <c r="I37" s="2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8"/>
      <c r="U37" s="58"/>
      <c r="V37" s="58"/>
      <c r="W37" s="21"/>
      <c r="X37" s="21"/>
    </row>
    <row r="38" spans="1:24" ht="24.75" customHeight="1">
      <c r="A38" s="4">
        <v>28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21"/>
      <c r="U38" s="21"/>
      <c r="V38" s="21"/>
      <c r="W38" s="21"/>
      <c r="X38" s="21"/>
    </row>
    <row r="39" spans="1:24" ht="24.75" customHeight="1">
      <c r="A39" s="4">
        <v>29</v>
      </c>
      <c r="B39" s="14"/>
      <c r="C39" s="70"/>
      <c r="D39" s="10"/>
      <c r="E39" s="70"/>
      <c r="F39" s="33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30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21"/>
      <c r="X40" s="21"/>
    </row>
    <row r="41" spans="1:24" ht="24.75" customHeight="1">
      <c r="A41" s="4">
        <v>31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32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33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34</v>
      </c>
      <c r="B44" s="14"/>
      <c r="C44" s="70"/>
      <c r="D44" s="10"/>
      <c r="E44" s="70"/>
      <c r="F44" s="33"/>
      <c r="G44" s="55"/>
      <c r="H44" s="56"/>
      <c r="I44" s="56"/>
      <c r="J44" s="5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35</v>
      </c>
      <c r="B45" s="14"/>
      <c r="C45" s="70"/>
      <c r="D45" s="10"/>
      <c r="E45" s="70"/>
      <c r="F45" s="33"/>
      <c r="G45" s="55"/>
      <c r="H45" s="56"/>
      <c r="I45" s="56"/>
      <c r="J45" s="21"/>
      <c r="K45" s="58"/>
      <c r="L45" s="58"/>
      <c r="M45" s="58"/>
      <c r="N45" s="58"/>
      <c r="O45" s="58"/>
      <c r="P45" s="58"/>
      <c r="Q45" s="58"/>
      <c r="R45" s="58"/>
      <c r="S45" s="58"/>
      <c r="T45" s="56"/>
      <c r="U45" s="56"/>
      <c r="V45" s="56"/>
      <c r="W45" s="21"/>
      <c r="X45" s="21"/>
    </row>
    <row r="46" spans="1:24" ht="24.75" customHeight="1">
      <c r="A46" s="4">
        <v>36</v>
      </c>
      <c r="B46" s="14"/>
      <c r="C46" s="70"/>
      <c r="D46" s="10"/>
      <c r="E46" s="70"/>
      <c r="F46" s="33"/>
      <c r="G46" s="55"/>
      <c r="H46" s="56"/>
      <c r="I46" s="56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56"/>
      <c r="U46" s="56"/>
      <c r="V46" s="56"/>
      <c r="W46" s="21"/>
      <c r="X46" s="21"/>
    </row>
    <row r="47" spans="1:24" ht="24.75" customHeight="1">
      <c r="A47" s="4">
        <v>37</v>
      </c>
      <c r="B47" s="14"/>
      <c r="C47" s="70"/>
      <c r="D47" s="10"/>
      <c r="E47" s="70"/>
      <c r="F47" s="33"/>
      <c r="G47" s="55"/>
      <c r="H47" s="56"/>
      <c r="I47" s="56"/>
      <c r="J47" s="56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38</v>
      </c>
      <c r="B48" s="14"/>
      <c r="C48" s="70"/>
      <c r="D48" s="10"/>
      <c r="E48" s="70"/>
      <c r="F48" s="33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21"/>
      <c r="X48" s="21"/>
    </row>
    <row r="49" spans="1:24" ht="24.75" customHeight="1">
      <c r="A49" s="4">
        <v>39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40</v>
      </c>
      <c r="B50" s="14"/>
      <c r="C50" s="70"/>
      <c r="D50" s="10"/>
      <c r="E50" s="70"/>
      <c r="F50" s="33"/>
      <c r="G50" s="57"/>
      <c r="H50" s="58"/>
      <c r="I50" s="58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41</v>
      </c>
      <c r="B51" s="14"/>
      <c r="C51" s="70"/>
      <c r="D51" s="10"/>
      <c r="E51" s="70"/>
      <c r="F51" s="33"/>
      <c r="G51" s="53"/>
      <c r="H51" s="21"/>
      <c r="I51" s="21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8"/>
      <c r="U51" s="58"/>
      <c r="V51" s="58"/>
      <c r="W51" s="21"/>
      <c r="X51" s="21"/>
    </row>
    <row r="52" spans="1:24" ht="24.75" customHeight="1">
      <c r="A52" s="4">
        <v>42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21"/>
      <c r="U52" s="21"/>
      <c r="V52" s="21"/>
      <c r="W52" s="21"/>
      <c r="X52" s="21"/>
    </row>
    <row r="53" spans="1:24" ht="24.75" customHeight="1">
      <c r="A53" s="4">
        <v>43</v>
      </c>
      <c r="B53" s="14"/>
      <c r="C53" s="70"/>
      <c r="D53" s="15"/>
      <c r="E53" s="70"/>
      <c r="F53" s="34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44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21"/>
      <c r="X54" s="21"/>
    </row>
    <row r="55" spans="1:24" ht="24.75" customHeight="1">
      <c r="A55" s="4">
        <v>45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46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47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48</v>
      </c>
      <c r="B58" s="14"/>
      <c r="C58" s="70"/>
      <c r="D58" s="10"/>
      <c r="E58" s="70"/>
      <c r="F58" s="33"/>
      <c r="G58" s="55"/>
      <c r="H58" s="56"/>
      <c r="I58" s="56"/>
      <c r="J58" s="21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49</v>
      </c>
      <c r="B59" s="14"/>
      <c r="C59" s="70"/>
      <c r="D59" s="10"/>
      <c r="E59" s="70"/>
      <c r="F59" s="33"/>
      <c r="G59" s="55"/>
      <c r="H59" s="56"/>
      <c r="I59" s="56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56"/>
      <c r="U59" s="56"/>
      <c r="V59" s="56"/>
      <c r="W59" s="21"/>
      <c r="X59" s="21"/>
    </row>
    <row r="60" spans="1:24" ht="24.75" customHeight="1">
      <c r="A60" s="4">
        <v>50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51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52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53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54</v>
      </c>
      <c r="B64" s="14"/>
      <c r="C64" s="70"/>
      <c r="D64" s="10"/>
      <c r="E64" s="70"/>
      <c r="F64" s="33"/>
      <c r="G64" s="5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55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/>
      <c r="C79" s="70"/>
      <c r="D79" s="10"/>
      <c r="E79" s="70"/>
      <c r="F79" s="33"/>
      <c r="G79" s="53"/>
      <c r="H79" s="21"/>
      <c r="I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/>
      <c r="C80" s="70"/>
      <c r="D80" s="15"/>
      <c r="E80" s="70"/>
      <c r="F80" s="34"/>
      <c r="G80" s="59"/>
      <c r="H80" s="21"/>
      <c r="I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/>
      <c r="C81" s="70"/>
      <c r="D81" s="15"/>
      <c r="E81" s="70"/>
      <c r="F81" s="34"/>
      <c r="G81" s="59"/>
      <c r="H81" s="60"/>
      <c r="I81" s="60"/>
      <c r="J81" s="3"/>
      <c r="T81" s="21"/>
      <c r="U81" s="21"/>
      <c r="V81" s="21"/>
      <c r="W81" s="21"/>
      <c r="X81" s="21"/>
    </row>
    <row r="82" spans="1:24" ht="24.75" customHeight="1">
      <c r="A82" s="4">
        <v>72</v>
      </c>
      <c r="B82" s="14"/>
      <c r="C82" s="70"/>
      <c r="D82" s="10"/>
      <c r="E82" s="70"/>
      <c r="F82" s="33"/>
      <c r="G82" s="59"/>
      <c r="H82" s="60"/>
      <c r="I82" s="60"/>
      <c r="K82" s="3"/>
      <c r="L82" s="3"/>
      <c r="M82" s="3"/>
      <c r="N82" s="3"/>
      <c r="O82" s="3"/>
      <c r="P82" s="3"/>
      <c r="Q82" s="3"/>
      <c r="R82" s="3"/>
      <c r="S82" s="3"/>
      <c r="T82" s="21"/>
      <c r="U82" s="21"/>
      <c r="V82" s="21"/>
      <c r="W82" s="21"/>
      <c r="X82" s="21"/>
    </row>
    <row r="83" spans="1:24" ht="24.75" customHeight="1">
      <c r="A83" s="4">
        <v>73</v>
      </c>
      <c r="B83" s="14"/>
      <c r="C83" s="70"/>
      <c r="D83" s="11"/>
      <c r="E83" s="70"/>
      <c r="F83" s="11"/>
      <c r="G83" s="59"/>
      <c r="H83" s="60"/>
      <c r="I83" s="60"/>
      <c r="T83" s="21"/>
      <c r="U83" s="21"/>
      <c r="V83" s="21"/>
      <c r="W83" s="21"/>
      <c r="X83" s="21"/>
    </row>
    <row r="84" spans="1:24" ht="24.75" customHeight="1">
      <c r="A84" s="4">
        <v>74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15">
      <c r="A85" s="4">
        <v>75</v>
      </c>
      <c r="B85" s="14"/>
      <c r="C85" s="70"/>
      <c r="D85" s="11"/>
      <c r="E85" s="70"/>
      <c r="F85" s="11"/>
      <c r="G85" s="11"/>
      <c r="H85"/>
      <c r="I85"/>
      <c r="T85" s="21"/>
      <c r="U85" s="21"/>
      <c r="V85" s="21"/>
      <c r="W85" s="21"/>
      <c r="X85" s="21"/>
    </row>
    <row r="86" spans="1:23" s="3" customFormat="1" ht="15.75">
      <c r="A86" s="4">
        <v>76</v>
      </c>
      <c r="B86" s="14"/>
      <c r="C86" s="70"/>
      <c r="D86" s="18"/>
      <c r="E86" s="70"/>
      <c r="F86" s="18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>
      <c r="A87" s="4">
        <v>77</v>
      </c>
      <c r="B87" s="14"/>
      <c r="C87" s="70"/>
      <c r="D87" s="11"/>
      <c r="E87" s="70"/>
      <c r="F87" s="11"/>
      <c r="G87" s="11"/>
      <c r="H87"/>
      <c r="I87"/>
      <c r="W87" s="3"/>
    </row>
    <row r="88" spans="1:22" ht="15.75">
      <c r="A88" s="4">
        <v>78</v>
      </c>
      <c r="B88" s="14"/>
      <c r="C88" s="70"/>
      <c r="D88" s="11"/>
      <c r="E88" s="70"/>
      <c r="F88" s="11"/>
      <c r="G88" s="11"/>
      <c r="H88"/>
      <c r="I88"/>
      <c r="J88" s="3"/>
      <c r="T88" s="3"/>
      <c r="U88" s="3"/>
      <c r="V88" s="3"/>
    </row>
    <row r="89" spans="1:19" ht="15.75">
      <c r="A89" s="4">
        <v>79</v>
      </c>
      <c r="B89" s="14"/>
      <c r="C89" s="70"/>
      <c r="D89" s="11"/>
      <c r="E89" s="70"/>
      <c r="F89" s="11"/>
      <c r="G89" s="11"/>
      <c r="H89"/>
      <c r="I89"/>
      <c r="K89" s="3"/>
      <c r="L89" s="3"/>
      <c r="M89" s="3"/>
      <c r="N89" s="3"/>
      <c r="O89" s="3"/>
      <c r="P89" s="3"/>
      <c r="Q89" s="3"/>
      <c r="R89" s="3"/>
      <c r="S89" s="3"/>
    </row>
    <row r="90" spans="1:9" ht="15">
      <c r="A90" s="4">
        <v>80</v>
      </c>
      <c r="B90" s="14"/>
      <c r="C90" s="70"/>
      <c r="D90" s="11"/>
      <c r="E90" s="70"/>
      <c r="F90" s="11"/>
      <c r="G90" s="11"/>
      <c r="H90"/>
      <c r="I90"/>
    </row>
    <row r="91" spans="1:9" ht="15">
      <c r="A91" s="4">
        <v>81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82</v>
      </c>
      <c r="B92" s="14"/>
      <c r="C92" s="70"/>
      <c r="D92" s="11"/>
      <c r="E92" s="70"/>
      <c r="F92" s="11"/>
      <c r="G92" s="11"/>
      <c r="H92"/>
      <c r="I92"/>
    </row>
    <row r="93" spans="1:23" s="3" customFormat="1" ht="15.75">
      <c r="A93" s="4">
        <v>83</v>
      </c>
      <c r="B93" s="14"/>
      <c r="C93" s="70"/>
      <c r="D93" s="11"/>
      <c r="E93" s="70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>
      <c r="A94" s="4">
        <v>84</v>
      </c>
      <c r="B94" s="14"/>
      <c r="C94" s="70"/>
      <c r="D94" s="11"/>
      <c r="E94" s="70"/>
      <c r="F94" s="11"/>
      <c r="G94" s="11"/>
      <c r="H94"/>
      <c r="I94"/>
      <c r="W94" s="3"/>
    </row>
    <row r="95" spans="1:22" ht="15.75">
      <c r="A95" s="4">
        <v>85</v>
      </c>
      <c r="B95" s="14"/>
      <c r="C95" s="70"/>
      <c r="D95" s="11"/>
      <c r="E95" s="70"/>
      <c r="F95" s="11"/>
      <c r="G95" s="11"/>
      <c r="H95"/>
      <c r="I95"/>
      <c r="T95" s="3"/>
      <c r="U95" s="3"/>
      <c r="V95" s="3"/>
    </row>
    <row r="96" spans="1:10" ht="15.75">
      <c r="A96" s="4">
        <v>86</v>
      </c>
      <c r="B96" s="14"/>
      <c r="C96" s="70"/>
      <c r="D96" s="11"/>
      <c r="E96" s="70"/>
      <c r="F96" s="11"/>
      <c r="G96" s="11"/>
      <c r="H96"/>
      <c r="I96"/>
      <c r="J96" s="3"/>
    </row>
    <row r="97" spans="1:19" ht="15.75">
      <c r="A97" s="4">
        <v>87</v>
      </c>
      <c r="B97" s="14"/>
      <c r="C97" s="70"/>
      <c r="D97" s="11"/>
      <c r="E97" s="70"/>
      <c r="F97" s="11"/>
      <c r="G97" s="11"/>
      <c r="H97"/>
      <c r="I97"/>
      <c r="K97" s="3"/>
      <c r="L97" s="3"/>
      <c r="M97" s="3"/>
      <c r="N97" s="3"/>
      <c r="O97" s="3"/>
      <c r="P97" s="3"/>
      <c r="Q97" s="3"/>
      <c r="R97" s="3"/>
      <c r="S97" s="3"/>
    </row>
    <row r="98" spans="1:9" ht="15">
      <c r="A98" s="4">
        <v>88</v>
      </c>
      <c r="B98" s="14"/>
      <c r="C98" s="70"/>
      <c r="D98" s="11"/>
      <c r="E98" s="70"/>
      <c r="F98" s="11"/>
      <c r="G98" s="11"/>
      <c r="H98"/>
      <c r="I98"/>
    </row>
    <row r="99" spans="1:9" ht="15">
      <c r="A99" s="4">
        <v>89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90</v>
      </c>
      <c r="B100" s="14"/>
      <c r="C100" s="70"/>
      <c r="D100" s="11"/>
      <c r="E100" s="70"/>
      <c r="F100" s="11"/>
      <c r="G100" s="11"/>
      <c r="H100"/>
      <c r="I100"/>
    </row>
    <row r="101" spans="1:23" s="3" customFormat="1" ht="15.75">
      <c r="A101" s="4">
        <v>91</v>
      </c>
      <c r="B101" s="14"/>
      <c r="C101" s="70"/>
      <c r="D101" s="11"/>
      <c r="E101" s="70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>
      <c r="A102" s="4">
        <v>92</v>
      </c>
      <c r="B102" s="14"/>
      <c r="C102" s="70"/>
      <c r="D102" s="11"/>
      <c r="E102" s="70"/>
      <c r="F102" s="11"/>
      <c r="G102" s="11"/>
      <c r="H102"/>
      <c r="I102"/>
      <c r="W102" s="3"/>
    </row>
    <row r="103" spans="1:22" ht="15.75">
      <c r="A103" s="4">
        <v>93</v>
      </c>
      <c r="B103" s="14"/>
      <c r="C103" s="70"/>
      <c r="E103" s="70"/>
      <c r="G103" s="11"/>
      <c r="H103"/>
      <c r="I103"/>
      <c r="T103" s="3"/>
      <c r="U103" s="3"/>
      <c r="V103" s="3"/>
    </row>
    <row r="104" spans="1:9" ht="15">
      <c r="A104" s="4">
        <v>94</v>
      </c>
      <c r="B104" s="14"/>
      <c r="C104" s="70"/>
      <c r="E104" s="70"/>
      <c r="G104" s="11"/>
      <c r="H104"/>
      <c r="I104"/>
    </row>
    <row r="105" spans="1:9" ht="15">
      <c r="A105" s="4">
        <v>95</v>
      </c>
      <c r="B105" s="14"/>
      <c r="C105" s="70"/>
      <c r="E105" s="70"/>
      <c r="H105"/>
      <c r="I105"/>
    </row>
    <row r="106" spans="1:5" ht="15">
      <c r="A106" s="4">
        <v>96</v>
      </c>
      <c r="B106" s="14"/>
      <c r="C106" s="70"/>
      <c r="E106" s="70"/>
    </row>
    <row r="107" spans="1:5" ht="15">
      <c r="A107" s="4">
        <v>97</v>
      </c>
      <c r="B107" s="14"/>
      <c r="C107" s="70"/>
      <c r="E107" s="70"/>
    </row>
    <row r="108" spans="1:5" ht="15">
      <c r="A108" s="4">
        <v>98</v>
      </c>
      <c r="B108" s="14"/>
      <c r="C108" s="70"/>
      <c r="E108" s="70"/>
    </row>
    <row r="109" spans="1:5" ht="15">
      <c r="A109" s="4">
        <v>99</v>
      </c>
      <c r="B109" s="14"/>
      <c r="C109" s="70"/>
      <c r="E109" s="70"/>
    </row>
    <row r="110" spans="1:5" ht="15">
      <c r="A110" s="4">
        <v>100</v>
      </c>
      <c r="B110" s="14"/>
      <c r="C110" s="70"/>
      <c r="E110" s="70"/>
    </row>
    <row r="111" spans="1:5" ht="15">
      <c r="A111" s="4">
        <v>101</v>
      </c>
      <c r="B111" s="14"/>
      <c r="C111" s="70"/>
      <c r="E111" s="70"/>
    </row>
    <row r="112" spans="1:5" ht="15">
      <c r="A112" s="4">
        <v>102</v>
      </c>
      <c r="B112" s="14"/>
      <c r="C112" s="70"/>
      <c r="E112" s="70"/>
    </row>
    <row r="113" spans="1:5" ht="15">
      <c r="A113" s="4">
        <v>103</v>
      </c>
      <c r="B113" s="14"/>
      <c r="C113" s="70"/>
      <c r="E113" s="70"/>
    </row>
    <row r="114" spans="1:5" ht="15">
      <c r="A114" s="4">
        <v>104</v>
      </c>
      <c r="B114" s="14"/>
      <c r="C114" s="70"/>
      <c r="E114" s="70"/>
    </row>
    <row r="115" spans="1:5" ht="15">
      <c r="A115" s="4">
        <v>105</v>
      </c>
      <c r="B115" s="14"/>
      <c r="C115" s="70"/>
      <c r="E115" s="70"/>
    </row>
    <row r="116" spans="1:5" ht="15">
      <c r="A116" s="4">
        <v>106</v>
      </c>
      <c r="B116" s="14"/>
      <c r="C116" s="70"/>
      <c r="E116" s="70"/>
    </row>
    <row r="117" spans="1:5" ht="15">
      <c r="A117" s="4">
        <v>107</v>
      </c>
      <c r="B117" s="14"/>
      <c r="C117" s="70"/>
      <c r="E117" s="70"/>
    </row>
    <row r="118" spans="1:5" ht="15">
      <c r="A118" s="4">
        <v>108</v>
      </c>
      <c r="B118" s="14"/>
      <c r="C118" s="70"/>
      <c r="E118" s="70"/>
    </row>
    <row r="119" spans="1:5" ht="15">
      <c r="A119" s="4">
        <v>109</v>
      </c>
      <c r="B119" s="14"/>
      <c r="C119" s="70"/>
      <c r="E119" s="70"/>
    </row>
    <row r="120" spans="1:5" ht="15">
      <c r="A120" s="4">
        <v>110</v>
      </c>
      <c r="B120" s="14"/>
      <c r="C120" s="70"/>
      <c r="E120" s="70"/>
    </row>
    <row r="121" spans="1:5" ht="15">
      <c r="A121" s="4">
        <v>111</v>
      </c>
      <c r="B121" s="14"/>
      <c r="C121" s="70"/>
      <c r="E121" s="70"/>
    </row>
    <row r="122" spans="1:5" ht="15">
      <c r="A122" s="4">
        <v>112</v>
      </c>
      <c r="B122" s="14"/>
      <c r="C122" s="70"/>
      <c r="E122" s="70"/>
    </row>
    <row r="123" spans="1:5" ht="15">
      <c r="A123" s="4">
        <v>113</v>
      </c>
      <c r="B123" s="14"/>
      <c r="C123" s="70"/>
      <c r="E123" s="70"/>
    </row>
    <row r="124" spans="1:5" ht="15">
      <c r="A124" s="4">
        <v>114</v>
      </c>
      <c r="B124" s="14"/>
      <c r="C124" s="70"/>
      <c r="E124" s="70"/>
    </row>
    <row r="125" spans="1:5" ht="15">
      <c r="A125" s="4">
        <v>115</v>
      </c>
      <c r="B125" s="14"/>
      <c r="C125" s="70"/>
      <c r="E125" s="70"/>
    </row>
    <row r="126" spans="1:5" ht="15">
      <c r="A126" s="4">
        <v>116</v>
      </c>
      <c r="B126" s="14"/>
      <c r="C126" s="70"/>
      <c r="E126" s="70"/>
    </row>
    <row r="127" spans="1:5" ht="15">
      <c r="A127" s="4">
        <v>117</v>
      </c>
      <c r="B127" s="14"/>
      <c r="C127" s="70"/>
      <c r="E127" s="70"/>
    </row>
    <row r="128" spans="1:5" ht="15">
      <c r="A128" s="4">
        <v>118</v>
      </c>
      <c r="B128" s="14"/>
      <c r="C128" s="70"/>
      <c r="E128" s="70"/>
    </row>
    <row r="129" spans="1:5" ht="15">
      <c r="A129" s="4">
        <v>119</v>
      </c>
      <c r="B129" s="14"/>
      <c r="C129" s="70"/>
      <c r="E129" s="70"/>
    </row>
    <row r="130" spans="1:5" ht="15">
      <c r="A130" s="4">
        <v>120</v>
      </c>
      <c r="B130" s="14"/>
      <c r="C130" s="70"/>
      <c r="E130" s="70"/>
    </row>
    <row r="131" spans="1:5" ht="15">
      <c r="A131" s="4">
        <v>121</v>
      </c>
      <c r="B131" s="14"/>
      <c r="C131" s="70"/>
      <c r="E131" s="70"/>
    </row>
    <row r="132" spans="1:5" ht="15">
      <c r="A132" s="4">
        <v>122</v>
      </c>
      <c r="B132" s="14"/>
      <c r="C132" s="70"/>
      <c r="E132" s="70"/>
    </row>
    <row r="133" spans="1:5" ht="15">
      <c r="A133" s="4">
        <v>123</v>
      </c>
      <c r="B133" s="14"/>
      <c r="C133" s="70"/>
      <c r="E133" s="70"/>
    </row>
    <row r="134" spans="1:5" ht="15">
      <c r="A134" s="4">
        <v>124</v>
      </c>
      <c r="B134" s="14"/>
      <c r="C134" s="70"/>
      <c r="E134" s="70"/>
    </row>
    <row r="135" spans="1:5" ht="15">
      <c r="A135" s="4">
        <v>125</v>
      </c>
      <c r="B135" s="14"/>
      <c r="C135" s="70"/>
      <c r="E135" s="70"/>
    </row>
    <row r="136" spans="1:5" ht="15">
      <c r="A136" s="4">
        <v>126</v>
      </c>
      <c r="B136" s="14"/>
      <c r="C136" s="70"/>
      <c r="E136" s="70"/>
    </row>
    <row r="137" spans="1:5" ht="15">
      <c r="A137" s="4">
        <v>127</v>
      </c>
      <c r="B137" s="14"/>
      <c r="C137" s="70"/>
      <c r="E137" s="70"/>
    </row>
    <row r="138" spans="1:5" ht="15">
      <c r="A138" s="4">
        <v>128</v>
      </c>
      <c r="B138" s="14"/>
      <c r="C138" s="70"/>
      <c r="E138" s="70"/>
    </row>
    <row r="139" spans="1:5" ht="15">
      <c r="A139" s="4">
        <v>129</v>
      </c>
      <c r="B139" s="14"/>
      <c r="C139" s="70"/>
      <c r="E139" s="70"/>
    </row>
    <row r="140" spans="1:5" ht="15">
      <c r="A140" s="4">
        <v>130</v>
      </c>
      <c r="B140" s="14"/>
      <c r="C140" s="70"/>
      <c r="E140" s="70"/>
    </row>
    <row r="141" spans="1:5" ht="15">
      <c r="A141" s="4">
        <v>131</v>
      </c>
      <c r="B141" s="14"/>
      <c r="C141" s="70"/>
      <c r="E141" s="70"/>
    </row>
    <row r="142" spans="1:5" ht="15">
      <c r="A142" s="4">
        <v>132</v>
      </c>
      <c r="B142" s="14"/>
      <c r="C142" s="70"/>
      <c r="E142" s="70"/>
    </row>
    <row r="143" spans="1:5" ht="15">
      <c r="A143" s="4">
        <v>133</v>
      </c>
      <c r="B143" s="14"/>
      <c r="C143" s="70"/>
      <c r="E143" s="70"/>
    </row>
    <row r="144" spans="1:5" ht="15">
      <c r="A144" s="4">
        <v>134</v>
      </c>
      <c r="B144" s="14"/>
      <c r="C144" s="70"/>
      <c r="E144" s="70"/>
    </row>
    <row r="145" spans="1:5" ht="15">
      <c r="A145" s="4">
        <v>135</v>
      </c>
      <c r="B145" s="14"/>
      <c r="C145" s="70"/>
      <c r="E145" s="70"/>
    </row>
    <row r="146" spans="1:5" ht="15">
      <c r="A146" s="4">
        <v>136</v>
      </c>
      <c r="B146" s="14"/>
      <c r="C146" s="70"/>
      <c r="E146" s="70"/>
    </row>
    <row r="147" spans="1:5" ht="15">
      <c r="A147" s="4">
        <v>137</v>
      </c>
      <c r="B147" s="14"/>
      <c r="C147" s="70"/>
      <c r="E147" s="70"/>
    </row>
    <row r="148" spans="1:5" ht="15">
      <c r="A148" s="4">
        <v>138</v>
      </c>
      <c r="B148" s="14"/>
      <c r="C148" s="70"/>
      <c r="E148" s="70"/>
    </row>
    <row r="149" spans="1:5" ht="15">
      <c r="A149" s="4">
        <v>139</v>
      </c>
      <c r="B149" s="14"/>
      <c r="C149" s="70"/>
      <c r="E149" s="70"/>
    </row>
    <row r="150" spans="1:5" ht="15">
      <c r="A150" s="4">
        <v>140</v>
      </c>
      <c r="B150" s="14"/>
      <c r="C150" s="70"/>
      <c r="E150" s="70"/>
    </row>
    <row r="151" spans="1:5" ht="15">
      <c r="A151" s="4">
        <v>141</v>
      </c>
      <c r="B151" s="14"/>
      <c r="C151" s="70"/>
      <c r="E151" s="70"/>
    </row>
    <row r="152" spans="1:5" ht="15">
      <c r="A152" s="4">
        <v>142</v>
      </c>
      <c r="B152" s="14"/>
      <c r="C152" s="70"/>
      <c r="E152" s="70"/>
    </row>
    <row r="153" spans="1:5" ht="15">
      <c r="A153" s="4">
        <v>143</v>
      </c>
      <c r="B153" s="14"/>
      <c r="C153" s="70"/>
      <c r="E153" s="70"/>
    </row>
    <row r="154" spans="1:5" ht="15">
      <c r="A154" s="4">
        <v>144</v>
      </c>
      <c r="B154" s="14"/>
      <c r="C154" s="70"/>
      <c r="E154" s="70"/>
    </row>
    <row r="155" spans="1:5" ht="15">
      <c r="A155" s="4">
        <v>145</v>
      </c>
      <c r="B155" s="14"/>
      <c r="C155" s="70"/>
      <c r="E155" s="70"/>
    </row>
    <row r="156" spans="1:5" ht="15">
      <c r="A156" s="4">
        <v>146</v>
      </c>
      <c r="B156" s="14"/>
      <c r="C156" s="70"/>
      <c r="E156" s="70"/>
    </row>
    <row r="157" spans="1:5" ht="15">
      <c r="A157" s="4">
        <v>147</v>
      </c>
      <c r="B157" s="14"/>
      <c r="C157" s="70"/>
      <c r="E157" s="70"/>
    </row>
    <row r="158" spans="1:5" ht="15">
      <c r="A158" s="4">
        <v>148</v>
      </c>
      <c r="B158" s="14"/>
      <c r="C158" s="70"/>
      <c r="E158" s="70"/>
    </row>
    <row r="159" spans="1:5" ht="15">
      <c r="A159" s="4">
        <v>149</v>
      </c>
      <c r="B159" s="14"/>
      <c r="C159" s="70"/>
      <c r="E159" s="70"/>
    </row>
    <row r="160" spans="1:5" ht="15">
      <c r="A160" s="4">
        <v>150</v>
      </c>
      <c r="B160" s="14"/>
      <c r="C160" s="70"/>
      <c r="E160" s="70"/>
    </row>
    <row r="161" spans="1:5" ht="15">
      <c r="A161" s="4">
        <v>151</v>
      </c>
      <c r="B161" s="14"/>
      <c r="C161" s="70"/>
      <c r="E161" s="70"/>
    </row>
    <row r="162" spans="1:5" ht="15">
      <c r="A162" s="4">
        <v>152</v>
      </c>
      <c r="B162" s="14"/>
      <c r="C162" s="70"/>
      <c r="E162" s="70"/>
    </row>
    <row r="163" spans="1:5" ht="15">
      <c r="A163" s="4">
        <v>153</v>
      </c>
      <c r="B163" s="14"/>
      <c r="C163" s="70"/>
      <c r="E163" s="70"/>
    </row>
    <row r="164" spans="1:5" ht="15">
      <c r="A164" s="4">
        <v>154</v>
      </c>
      <c r="B164" s="14"/>
      <c r="C164" s="70"/>
      <c r="E164" s="70"/>
    </row>
    <row r="165" spans="1:5" ht="15">
      <c r="A165" s="4">
        <v>155</v>
      </c>
      <c r="B165" s="14"/>
      <c r="C165" s="70"/>
      <c r="E165" s="70"/>
    </row>
    <row r="166" spans="1:5" ht="15">
      <c r="A166" s="4">
        <v>156</v>
      </c>
      <c r="B166" s="14"/>
      <c r="C166" s="70"/>
      <c r="E166" s="70"/>
    </row>
    <row r="167" spans="1:5" ht="15">
      <c r="A167" s="4">
        <v>157</v>
      </c>
      <c r="B167" s="14"/>
      <c r="C167" s="70"/>
      <c r="E167" s="70"/>
    </row>
    <row r="168" spans="1:5" ht="15">
      <c r="A168" s="4">
        <v>158</v>
      </c>
      <c r="B168" s="14"/>
      <c r="C168" s="70"/>
      <c r="E168" s="70"/>
    </row>
    <row r="169" spans="1:5" ht="15">
      <c r="A169" s="4">
        <v>159</v>
      </c>
      <c r="B169" s="14"/>
      <c r="C169" s="70"/>
      <c r="E169" s="70"/>
    </row>
    <row r="170" spans="1:5" ht="15">
      <c r="A170" s="4">
        <v>160</v>
      </c>
      <c r="B170" s="14"/>
      <c r="C170" s="70"/>
      <c r="E170" s="70"/>
    </row>
    <row r="171" spans="1:5" ht="15">
      <c r="A171" s="4">
        <v>161</v>
      </c>
      <c r="B171" s="14"/>
      <c r="C171" s="70"/>
      <c r="E171" s="70"/>
    </row>
    <row r="172" spans="1:5" ht="15">
      <c r="A172" s="4">
        <v>162</v>
      </c>
      <c r="B172" s="14"/>
      <c r="C172" s="70"/>
      <c r="E172" s="70"/>
    </row>
    <row r="173" spans="1:5" ht="15">
      <c r="A173" s="4">
        <v>163</v>
      </c>
      <c r="B173" s="14"/>
      <c r="C173" s="70"/>
      <c r="E173" s="70"/>
    </row>
    <row r="174" spans="1:5" ht="15">
      <c r="A174" s="4">
        <v>164</v>
      </c>
      <c r="B174" s="14"/>
      <c r="C174" s="70"/>
      <c r="E174" s="70"/>
    </row>
    <row r="175" spans="1:5" ht="15">
      <c r="A175" s="4">
        <v>165</v>
      </c>
      <c r="B175" s="14"/>
      <c r="C175" s="70"/>
      <c r="E175" s="70"/>
    </row>
    <row r="176" spans="1:5" ht="15">
      <c r="A176" s="4">
        <v>166</v>
      </c>
      <c r="B176" s="14"/>
      <c r="C176" s="70"/>
      <c r="E176" s="70"/>
    </row>
    <row r="177" spans="1:5" ht="15">
      <c r="A177" s="4">
        <v>167</v>
      </c>
      <c r="B177" s="14"/>
      <c r="C177" s="70"/>
      <c r="E177" s="70"/>
    </row>
    <row r="178" spans="1:5" ht="15">
      <c r="A178" s="4">
        <v>168</v>
      </c>
      <c r="B178" s="14"/>
      <c r="C178" s="70"/>
      <c r="E178" s="70"/>
    </row>
    <row r="179" spans="1:5" ht="15">
      <c r="A179" s="4">
        <v>169</v>
      </c>
      <c r="B179" s="14"/>
      <c r="C179" s="70"/>
      <c r="E179" s="70"/>
    </row>
    <row r="180" spans="1:5" ht="15">
      <c r="A180" s="4">
        <v>170</v>
      </c>
      <c r="B180" s="14"/>
      <c r="C180" s="70"/>
      <c r="E180" s="70"/>
    </row>
    <row r="181" spans="1:5" ht="15">
      <c r="A181" s="4">
        <v>171</v>
      </c>
      <c r="B181" s="14"/>
      <c r="C181" s="70"/>
      <c r="E181" s="70"/>
    </row>
    <row r="182" spans="1:5" ht="15">
      <c r="A182" s="4">
        <v>172</v>
      </c>
      <c r="B182" s="14"/>
      <c r="C182" s="70"/>
      <c r="E182" s="70"/>
    </row>
    <row r="183" spans="1:5" ht="15">
      <c r="A183" s="4">
        <v>173</v>
      </c>
      <c r="B183" s="14"/>
      <c r="C183" s="70"/>
      <c r="E183" s="70"/>
    </row>
    <row r="184" spans="1:5" ht="15">
      <c r="A184" s="4">
        <v>174</v>
      </c>
      <c r="B184" s="14"/>
      <c r="C184" s="70"/>
      <c r="E184" s="70"/>
    </row>
    <row r="185" spans="1:5" ht="15">
      <c r="A185" s="4">
        <v>175</v>
      </c>
      <c r="B185" s="14"/>
      <c r="C185" s="70"/>
      <c r="E185" s="70"/>
    </row>
    <row r="186" spans="1:5" ht="15">
      <c r="A186" s="4">
        <v>176</v>
      </c>
      <c r="B186" s="14"/>
      <c r="C186" s="70"/>
      <c r="E186" s="70"/>
    </row>
    <row r="187" spans="1:5" ht="15">
      <c r="A187" s="4">
        <v>177</v>
      </c>
      <c r="B187" s="14"/>
      <c r="C187" s="70"/>
      <c r="E187" s="70"/>
    </row>
    <row r="188" spans="1:5" ht="15">
      <c r="A188" s="4">
        <v>178</v>
      </c>
      <c r="B188" s="14"/>
      <c r="C188" s="70"/>
      <c r="E188" s="70"/>
    </row>
    <row r="189" spans="1:5" ht="15">
      <c r="A189" s="4">
        <v>179</v>
      </c>
      <c r="B189" s="14"/>
      <c r="C189" s="70"/>
      <c r="E189" s="70"/>
    </row>
    <row r="190" spans="1:5" ht="15">
      <c r="A190" s="4">
        <v>180</v>
      </c>
      <c r="B190" s="14"/>
      <c r="C190" s="70"/>
      <c r="E190" s="70"/>
    </row>
    <row r="191" spans="1:5" ht="15">
      <c r="A191" s="4">
        <v>181</v>
      </c>
      <c r="B191" s="14"/>
      <c r="C191" s="70"/>
      <c r="E191" s="70"/>
    </row>
    <row r="192" spans="1:5" ht="15">
      <c r="A192" s="4">
        <v>182</v>
      </c>
      <c r="B192" s="14"/>
      <c r="C192" s="70"/>
      <c r="E192" s="70"/>
    </row>
    <row r="193" spans="1:5" ht="15">
      <c r="A193" s="4">
        <v>183</v>
      </c>
      <c r="B193" s="14"/>
      <c r="C193" s="70"/>
      <c r="E193" s="70"/>
    </row>
    <row r="194" spans="1:5" ht="15">
      <c r="A194" s="4">
        <v>184</v>
      </c>
      <c r="B194" s="14"/>
      <c r="C194" s="70"/>
      <c r="E194" s="70"/>
    </row>
    <row r="195" spans="1:5" ht="15">
      <c r="A195" s="4">
        <v>185</v>
      </c>
      <c r="B195" s="14"/>
      <c r="C195" s="70"/>
      <c r="E195" s="70"/>
    </row>
    <row r="196" spans="1:5" ht="15">
      <c r="A196" s="4">
        <v>186</v>
      </c>
      <c r="B196" s="14"/>
      <c r="C196" s="70"/>
      <c r="E196" s="70"/>
    </row>
    <row r="197" spans="1:5" ht="15">
      <c r="A197" s="4">
        <v>187</v>
      </c>
      <c r="B197" s="14"/>
      <c r="C197" s="70"/>
      <c r="E197" s="70"/>
    </row>
    <row r="198" spans="1:5" ht="15">
      <c r="A198" s="4">
        <v>188</v>
      </c>
      <c r="B198" s="14"/>
      <c r="C198" s="70"/>
      <c r="E198" s="70"/>
    </row>
    <row r="199" spans="1:5" ht="15">
      <c r="A199" s="4">
        <v>189</v>
      </c>
      <c r="B199" s="14"/>
      <c r="C199" s="70"/>
      <c r="E199" s="70"/>
    </row>
    <row r="200" spans="1:5" ht="15">
      <c r="A200" s="4">
        <v>190</v>
      </c>
      <c r="B200" s="14"/>
      <c r="C200" s="70"/>
      <c r="E200" s="70"/>
    </row>
    <row r="201" spans="1:5" ht="15">
      <c r="A201" s="4">
        <v>191</v>
      </c>
      <c r="B201" s="14"/>
      <c r="C201" s="70"/>
      <c r="E201" s="70"/>
    </row>
    <row r="202" spans="1:5" ht="15">
      <c r="A202" s="4">
        <v>192</v>
      </c>
      <c r="B202" s="14"/>
      <c r="C202" s="70"/>
      <c r="E202" s="70"/>
    </row>
    <row r="203" spans="1:5" ht="15">
      <c r="A203" s="4">
        <v>193</v>
      </c>
      <c r="B203" s="14"/>
      <c r="C203" s="70"/>
      <c r="E203" s="70"/>
    </row>
    <row r="204" spans="1:5" ht="15">
      <c r="A204" s="4">
        <v>194</v>
      </c>
      <c r="B204" s="14"/>
      <c r="C204" s="70"/>
      <c r="E204" s="70"/>
    </row>
    <row r="205" spans="1:5" ht="15">
      <c r="A205" s="4">
        <v>195</v>
      </c>
      <c r="B205" s="14"/>
      <c r="C205" s="70"/>
      <c r="E205" s="70"/>
    </row>
    <row r="206" spans="1:5" ht="15">
      <c r="A206" s="4">
        <v>196</v>
      </c>
      <c r="B206" s="14"/>
      <c r="C206" s="70"/>
      <c r="E206" s="70"/>
    </row>
    <row r="207" spans="1:5" ht="15">
      <c r="A207" s="4">
        <v>197</v>
      </c>
      <c r="B207" s="14"/>
      <c r="C207" s="70"/>
      <c r="E207" s="70"/>
    </row>
    <row r="208" spans="1:5" ht="15">
      <c r="A208" s="4">
        <v>198</v>
      </c>
      <c r="B208" s="14"/>
      <c r="C208" s="70"/>
      <c r="E208" s="70"/>
    </row>
    <row r="209" spans="1:5" ht="15">
      <c r="A209" s="4">
        <v>199</v>
      </c>
      <c r="B209" s="14"/>
      <c r="C209" s="70"/>
      <c r="E209" s="70"/>
    </row>
    <row r="210" spans="1:5" ht="15">
      <c r="A210" s="4">
        <v>200</v>
      </c>
      <c r="B210" s="14"/>
      <c r="C210" s="70"/>
      <c r="E210" s="70"/>
    </row>
    <row r="211" spans="1:5" ht="15">
      <c r="A211" s="4">
        <v>201</v>
      </c>
      <c r="B211" s="14"/>
      <c r="C211" s="70"/>
      <c r="E211" s="70"/>
    </row>
    <row r="212" spans="1:5" ht="15">
      <c r="A212" s="4">
        <v>202</v>
      </c>
      <c r="B212" s="14"/>
      <c r="C212" s="70"/>
      <c r="E212" s="70"/>
    </row>
    <row r="213" spans="1:5" ht="15">
      <c r="A213" s="4">
        <v>203</v>
      </c>
      <c r="B213" s="14"/>
      <c r="C213" s="70"/>
      <c r="E213" s="70"/>
    </row>
    <row r="214" spans="1:5" ht="15">
      <c r="A214" s="4">
        <v>204</v>
      </c>
      <c r="B214" s="14"/>
      <c r="C214" s="70"/>
      <c r="E214" s="70"/>
    </row>
    <row r="215" spans="1:5" ht="15">
      <c r="A215" s="4">
        <v>205</v>
      </c>
      <c r="B215" s="14"/>
      <c r="C215" s="70"/>
      <c r="E215" s="70"/>
    </row>
    <row r="216" spans="1:5" ht="15">
      <c r="A216" s="4">
        <v>206</v>
      </c>
      <c r="B216" s="14"/>
      <c r="C216" s="70"/>
      <c r="E216" s="70"/>
    </row>
    <row r="217" spans="1:5" ht="15">
      <c r="A217" s="4">
        <v>207</v>
      </c>
      <c r="B217" s="14"/>
      <c r="C217" s="70"/>
      <c r="E217" s="70"/>
    </row>
    <row r="218" spans="1:5" ht="15">
      <c r="A218" s="4">
        <v>208</v>
      </c>
      <c r="B218" s="14"/>
      <c r="C218" s="70"/>
      <c r="E218" s="70"/>
    </row>
    <row r="219" spans="1:5" ht="15">
      <c r="A219" s="4">
        <v>209</v>
      </c>
      <c r="B219" s="14"/>
      <c r="C219" s="70"/>
      <c r="E219" s="70"/>
    </row>
    <row r="220" spans="1:5" ht="15">
      <c r="A220" s="4">
        <v>210</v>
      </c>
      <c r="B220" s="14"/>
      <c r="C220" s="70"/>
      <c r="E220" s="70"/>
    </row>
    <row r="221" spans="1:5" ht="15">
      <c r="A221" s="4">
        <v>211</v>
      </c>
      <c r="B221" s="14"/>
      <c r="C221" s="70"/>
      <c r="E221" s="70"/>
    </row>
    <row r="222" spans="1:5" ht="15">
      <c r="A222" s="4">
        <v>212</v>
      </c>
      <c r="B222" s="14"/>
      <c r="C222" s="70"/>
      <c r="E222" s="70"/>
    </row>
    <row r="223" spans="1:5" ht="15">
      <c r="A223" s="4">
        <v>213</v>
      </c>
      <c r="B223" s="14"/>
      <c r="C223" s="70"/>
      <c r="E223" s="70"/>
    </row>
    <row r="224" spans="1:5" ht="15">
      <c r="A224" s="4">
        <v>214</v>
      </c>
      <c r="B224" s="14"/>
      <c r="C224" s="70"/>
      <c r="E224" s="70"/>
    </row>
    <row r="225" spans="1:5" ht="15">
      <c r="A225" s="4">
        <v>215</v>
      </c>
      <c r="B225" s="14"/>
      <c r="C225" s="70"/>
      <c r="E225" s="70"/>
    </row>
    <row r="226" spans="1:5" ht="15">
      <c r="A226" s="4">
        <v>216</v>
      </c>
      <c r="B226" s="14"/>
      <c r="C226" s="70"/>
      <c r="E226" s="70"/>
    </row>
    <row r="227" spans="1:5" ht="15">
      <c r="A227" s="4">
        <v>217</v>
      </c>
      <c r="B227" s="14"/>
      <c r="C227" s="70"/>
      <c r="E227" s="70"/>
    </row>
    <row r="228" spans="1:5" ht="15">
      <c r="A228" s="4">
        <v>218</v>
      </c>
      <c r="B228" s="14"/>
      <c r="C228" s="70"/>
      <c r="E228" s="70"/>
    </row>
    <row r="229" spans="1:5" ht="15">
      <c r="A229" s="4">
        <v>219</v>
      </c>
      <c r="B229" s="14"/>
      <c r="C229" s="70"/>
      <c r="E229" s="70"/>
    </row>
    <row r="230" spans="1:5" ht="15">
      <c r="A230" s="4">
        <v>220</v>
      </c>
      <c r="B230" s="14"/>
      <c r="C230" s="70"/>
      <c r="E230" s="70"/>
    </row>
    <row r="231" spans="1:5" ht="15">
      <c r="A231" s="4">
        <v>221</v>
      </c>
      <c r="B231" s="14"/>
      <c r="C231" s="70"/>
      <c r="E231" s="70"/>
    </row>
    <row r="232" spans="1:5" ht="15">
      <c r="A232" s="4">
        <v>222</v>
      </c>
      <c r="B232" s="14"/>
      <c r="C232" s="70"/>
      <c r="E232" s="70"/>
    </row>
    <row r="233" spans="1:5" ht="15">
      <c r="A233" s="4">
        <v>223</v>
      </c>
      <c r="B233" s="14"/>
      <c r="C233" s="70"/>
      <c r="E233" s="70"/>
    </row>
    <row r="234" spans="1:5" ht="15">
      <c r="A234" s="4">
        <v>224</v>
      </c>
      <c r="B234" s="14"/>
      <c r="C234" s="70"/>
      <c r="E234" s="70"/>
    </row>
    <row r="235" spans="1:5" ht="15">
      <c r="A235" s="4">
        <v>225</v>
      </c>
      <c r="B235" s="14"/>
      <c r="C235" s="70"/>
      <c r="E235" s="70"/>
    </row>
    <row r="236" spans="1:5" ht="15">
      <c r="A236" s="4">
        <v>226</v>
      </c>
      <c r="B236" s="14"/>
      <c r="C236" s="70"/>
      <c r="E236" s="70"/>
    </row>
    <row r="237" spans="1:5" ht="15">
      <c r="A237" s="4">
        <v>227</v>
      </c>
      <c r="B237" s="14"/>
      <c r="C237" s="70"/>
      <c r="E237" s="70"/>
    </row>
    <row r="238" spans="1:5" ht="15">
      <c r="A238" s="4">
        <v>228</v>
      </c>
      <c r="B238" s="14"/>
      <c r="C238" s="70"/>
      <c r="E238" s="70"/>
    </row>
    <row r="239" spans="1:5" ht="15">
      <c r="A239" s="4">
        <v>229</v>
      </c>
      <c r="B239" s="14"/>
      <c r="C239" s="70"/>
      <c r="E239" s="70"/>
    </row>
    <row r="240" spans="1:5" ht="15">
      <c r="A240" s="4">
        <v>230</v>
      </c>
      <c r="B240" s="14"/>
      <c r="C240" s="70"/>
      <c r="E240" s="70"/>
    </row>
    <row r="241" spans="1:5" ht="15">
      <c r="A241" s="4">
        <v>231</v>
      </c>
      <c r="B241" s="14"/>
      <c r="C241" s="70"/>
      <c r="E241" s="70"/>
    </row>
    <row r="242" spans="1:5" ht="15">
      <c r="A242" s="4">
        <v>232</v>
      </c>
      <c r="B242" s="14"/>
      <c r="C242" s="70"/>
      <c r="E242" s="70"/>
    </row>
    <row r="243" spans="1:5" ht="15">
      <c r="A243" s="4">
        <v>233</v>
      </c>
      <c r="B243" s="14"/>
      <c r="C243" s="70"/>
      <c r="E243" s="70"/>
    </row>
    <row r="244" spans="1:5" ht="15">
      <c r="A244" s="4">
        <v>234</v>
      </c>
      <c r="B244" s="14"/>
      <c r="C244" s="70"/>
      <c r="E244" s="70"/>
    </row>
    <row r="245" spans="1:5" ht="15">
      <c r="A245" s="4">
        <v>235</v>
      </c>
      <c r="B245" s="14"/>
      <c r="C245" s="70"/>
      <c r="E245" s="70"/>
    </row>
    <row r="246" spans="1:5" ht="15">
      <c r="A246" s="4">
        <v>236</v>
      </c>
      <c r="B246" s="14"/>
      <c r="C246" s="70"/>
      <c r="E246" s="70"/>
    </row>
    <row r="247" spans="1:5" ht="15">
      <c r="A247" s="4">
        <v>237</v>
      </c>
      <c r="B247" s="14"/>
      <c r="C247" s="70"/>
      <c r="E247" s="70"/>
    </row>
    <row r="248" spans="1:5" ht="15">
      <c r="A248" s="4">
        <v>238</v>
      </c>
      <c r="B248" s="14"/>
      <c r="C248" s="70"/>
      <c r="E248" s="70"/>
    </row>
    <row r="249" spans="1:5" ht="15">
      <c r="A249" s="4">
        <v>239</v>
      </c>
      <c r="B249" s="14"/>
      <c r="C249" s="70"/>
      <c r="E249" s="70"/>
    </row>
    <row r="250" spans="1:5" ht="15">
      <c r="A250" s="4">
        <v>240</v>
      </c>
      <c r="B250" s="14"/>
      <c r="C250" s="70"/>
      <c r="E250" s="70"/>
    </row>
    <row r="251" spans="1:5" ht="15">
      <c r="A251" s="4">
        <v>241</v>
      </c>
      <c r="B251" s="14"/>
      <c r="C251" s="70"/>
      <c r="E251" s="70"/>
    </row>
    <row r="252" spans="1:5" ht="15">
      <c r="A252" s="4">
        <v>242</v>
      </c>
      <c r="B252" s="14"/>
      <c r="C252" s="70"/>
      <c r="E252" s="70"/>
    </row>
    <row r="253" spans="1:5" ht="15">
      <c r="A253" s="4">
        <v>243</v>
      </c>
      <c r="B253" s="14"/>
      <c r="C253" s="70"/>
      <c r="E253" s="70"/>
    </row>
    <row r="254" spans="1:5" ht="15">
      <c r="A254" s="4">
        <v>244</v>
      </c>
      <c r="B254" s="14"/>
      <c r="C254" s="70"/>
      <c r="E254" s="70"/>
    </row>
    <row r="255" spans="1:5" ht="15">
      <c r="A255" s="4">
        <v>245</v>
      </c>
      <c r="B255" s="14"/>
      <c r="C255" s="70"/>
      <c r="E255" s="70"/>
    </row>
    <row r="256" spans="1:5" ht="15">
      <c r="A256" s="4">
        <v>246</v>
      </c>
      <c r="B256" s="14"/>
      <c r="C256" s="70"/>
      <c r="E256" s="70"/>
    </row>
    <row r="257" spans="1:5" ht="15">
      <c r="A257" s="4">
        <v>247</v>
      </c>
      <c r="B257" s="14"/>
      <c r="C257" s="70"/>
      <c r="E257" s="70"/>
    </row>
    <row r="258" spans="1:5" ht="15">
      <c r="A258" s="4">
        <v>248</v>
      </c>
      <c r="B258" s="14"/>
      <c r="C258" s="70"/>
      <c r="E258" s="70"/>
    </row>
    <row r="259" spans="1:5" ht="15">
      <c r="A259" s="4">
        <v>249</v>
      </c>
      <c r="B259" s="14"/>
      <c r="C259" s="70"/>
      <c r="E259" s="70"/>
    </row>
    <row r="260" spans="1:5" ht="15">
      <c r="A260" s="4">
        <v>250</v>
      </c>
      <c r="B260" s="14"/>
      <c r="C260" s="70"/>
      <c r="E260" s="70"/>
    </row>
    <row r="261" spans="1:5" ht="15">
      <c r="A261" s="4">
        <v>251</v>
      </c>
      <c r="B261" s="14"/>
      <c r="C261" s="70"/>
      <c r="E261" s="70"/>
    </row>
    <row r="262" spans="1:5" ht="15">
      <c r="A262" s="4">
        <v>252</v>
      </c>
      <c r="B262" s="14"/>
      <c r="C262" s="70"/>
      <c r="E262" s="70"/>
    </row>
    <row r="263" spans="1:5" ht="15">
      <c r="A263" s="4">
        <v>253</v>
      </c>
      <c r="B263" s="14"/>
      <c r="C263" s="70"/>
      <c r="E263" s="70"/>
    </row>
    <row r="264" spans="1:5" ht="15">
      <c r="A264" s="4">
        <v>254</v>
      </c>
      <c r="B264" s="14"/>
      <c r="C264" s="70"/>
      <c r="E264" s="70"/>
    </row>
    <row r="265" spans="1:5" ht="15">
      <c r="A265" s="4">
        <v>255</v>
      </c>
      <c r="B265" s="14"/>
      <c r="C265" s="70"/>
      <c r="E265" s="70"/>
    </row>
    <row r="266" spans="1:5" ht="15">
      <c r="A266" s="4">
        <v>256</v>
      </c>
      <c r="B266" s="14"/>
      <c r="C266" s="70"/>
      <c r="E266" s="70"/>
    </row>
    <row r="267" spans="1:5" ht="15">
      <c r="A267" s="4">
        <v>257</v>
      </c>
      <c r="B267" s="14"/>
      <c r="C267" s="70"/>
      <c r="E267" s="70"/>
    </row>
    <row r="268" spans="1:5" ht="15">
      <c r="A268" s="4">
        <v>258</v>
      </c>
      <c r="B268" s="14"/>
      <c r="C268" s="70"/>
      <c r="E268" s="70"/>
    </row>
    <row r="269" spans="1:5" ht="15">
      <c r="A269" s="4">
        <v>259</v>
      </c>
      <c r="B269" s="14"/>
      <c r="C269" s="70"/>
      <c r="E269" s="70"/>
    </row>
    <row r="270" spans="1:5" ht="15">
      <c r="A270" s="4">
        <v>260</v>
      </c>
      <c r="B270" s="14"/>
      <c r="C270" s="70"/>
      <c r="E270" s="70"/>
    </row>
    <row r="271" spans="1:5" ht="15">
      <c r="A271" s="4">
        <v>261</v>
      </c>
      <c r="B271" s="14"/>
      <c r="C271" s="70"/>
      <c r="E271" s="70"/>
    </row>
    <row r="272" spans="1:5" ht="15">
      <c r="A272" s="4">
        <v>262</v>
      </c>
      <c r="B272" s="14"/>
      <c r="C272" s="70"/>
      <c r="E272" s="70"/>
    </row>
    <row r="273" spans="1:5" ht="15">
      <c r="A273" s="4">
        <v>263</v>
      </c>
      <c r="B273" s="14"/>
      <c r="C273" s="70"/>
      <c r="E273" s="70"/>
    </row>
    <row r="274" spans="1:5" ht="15">
      <c r="A274" s="4">
        <v>264</v>
      </c>
      <c r="B274" s="14"/>
      <c r="C274" s="70"/>
      <c r="E274" s="70"/>
    </row>
    <row r="275" spans="1:5" ht="15">
      <c r="A275" s="4">
        <v>265</v>
      </c>
      <c r="B275" s="14"/>
      <c r="C275" s="70"/>
      <c r="E275" s="70"/>
    </row>
    <row r="276" spans="1:5" ht="15">
      <c r="A276" s="4">
        <v>266</v>
      </c>
      <c r="B276" s="14"/>
      <c r="C276" s="70"/>
      <c r="E276" s="70"/>
    </row>
    <row r="277" spans="1:5" ht="15">
      <c r="A277" s="4">
        <v>267</v>
      </c>
      <c r="B277" s="14"/>
      <c r="C277" s="70"/>
      <c r="E277" s="70"/>
    </row>
    <row r="278" spans="1:5" ht="15">
      <c r="A278" s="4">
        <v>268</v>
      </c>
      <c r="B278" s="14"/>
      <c r="C278" s="70"/>
      <c r="E278" s="70"/>
    </row>
    <row r="279" spans="1:5" ht="15">
      <c r="A279" s="4">
        <v>269</v>
      </c>
      <c r="B279" s="14"/>
      <c r="C279" s="70"/>
      <c r="E279" s="70"/>
    </row>
    <row r="280" spans="1:5" ht="15">
      <c r="A280" s="4">
        <v>270</v>
      </c>
      <c r="B280" s="14"/>
      <c r="C280" s="70"/>
      <c r="E280" s="70"/>
    </row>
    <row r="281" spans="1:5" ht="15">
      <c r="A281" s="4">
        <v>271</v>
      </c>
      <c r="B281" s="14"/>
      <c r="C281" s="70"/>
      <c r="E281" s="70"/>
    </row>
    <row r="282" spans="1:5" ht="15">
      <c r="A282" s="4">
        <v>272</v>
      </c>
      <c r="B282" s="14"/>
      <c r="C282" s="70"/>
      <c r="E282" s="70"/>
    </row>
    <row r="283" spans="1:5" ht="15">
      <c r="A283" s="4">
        <v>273</v>
      </c>
      <c r="B283" s="14"/>
      <c r="C283" s="70"/>
      <c r="E283" s="70"/>
    </row>
    <row r="284" spans="1:5" ht="15">
      <c r="A284" s="4">
        <v>274</v>
      </c>
      <c r="B284" s="14"/>
      <c r="C284" s="70"/>
      <c r="E284" s="70"/>
    </row>
    <row r="285" spans="1:5" ht="15">
      <c r="A285" s="4">
        <v>275</v>
      </c>
      <c r="B285" s="14"/>
      <c r="C285" s="70"/>
      <c r="E285" s="70"/>
    </row>
    <row r="286" spans="1:5" ht="15">
      <c r="A286" s="4">
        <v>276</v>
      </c>
      <c r="B286" s="14"/>
      <c r="C286" s="70"/>
      <c r="E286" s="70"/>
    </row>
    <row r="287" spans="1:5" ht="15">
      <c r="A287" s="4">
        <v>277</v>
      </c>
      <c r="B287" s="14"/>
      <c r="C287" s="70"/>
      <c r="E287" s="70"/>
    </row>
    <row r="288" spans="1:5" ht="15">
      <c r="A288" s="4">
        <v>278</v>
      </c>
      <c r="B288" s="14"/>
      <c r="C288" s="70"/>
      <c r="E288" s="70"/>
    </row>
    <row r="289" spans="1:5" ht="15">
      <c r="A289" s="4">
        <v>279</v>
      </c>
      <c r="B289" s="14"/>
      <c r="C289" s="70"/>
      <c r="E289" s="70"/>
    </row>
    <row r="290" spans="1:5" ht="15">
      <c r="A290" s="4">
        <v>280</v>
      </c>
      <c r="B290" s="14"/>
      <c r="C290" s="70"/>
      <c r="E290" s="70"/>
    </row>
    <row r="291" spans="1:5" ht="15">
      <c r="A291" s="4">
        <v>281</v>
      </c>
      <c r="B291" s="14"/>
      <c r="C291" s="70"/>
      <c r="E291" s="70"/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292"/>
  <sheetViews>
    <sheetView zoomScale="70" zoomScaleNormal="70" zoomScalePageLayoutView="0" workbookViewId="0" topLeftCell="B1">
      <selection activeCell="H16" sqref="H16:J16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103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104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105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(0.65*50)</f>
        <v>32.5</v>
      </c>
      <c r="E10" s="9">
        <v>50</v>
      </c>
      <c r="F10" s="35">
        <f>0.65*50</f>
        <v>32.5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10">
        <v>48</v>
      </c>
      <c r="D11" s="10">
        <f>COUNTIF(C11:C14,"&gt;="&amp;D10)</f>
        <v>4</v>
      </c>
      <c r="E11" s="70">
        <v>46</v>
      </c>
      <c r="F11" s="31">
        <f>COUNTIF(E11:E14,"&gt;="&amp;F10)</f>
        <v>4</v>
      </c>
      <c r="G11" s="25" t="s">
        <v>6</v>
      </c>
      <c r="H11" s="42">
        <v>3</v>
      </c>
      <c r="I11" s="42">
        <v>3</v>
      </c>
      <c r="J11" s="40">
        <v>1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10">
        <v>47</v>
      </c>
      <c r="D12" s="62">
        <f>(4/4)*100</f>
        <v>100</v>
      </c>
      <c r="E12" s="70">
        <v>44</v>
      </c>
      <c r="F12" s="63">
        <f>(4/4)*100</f>
        <v>100</v>
      </c>
      <c r="G12" s="25" t="s">
        <v>7</v>
      </c>
      <c r="H12" s="75">
        <v>2</v>
      </c>
      <c r="I12" s="75">
        <v>2</v>
      </c>
      <c r="J12" s="40">
        <v>2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10">
        <v>46</v>
      </c>
      <c r="D13" s="10"/>
      <c r="E13" s="70">
        <v>44</v>
      </c>
      <c r="F13" s="32"/>
      <c r="G13" s="25" t="s">
        <v>9</v>
      </c>
      <c r="H13" s="75">
        <v>1</v>
      </c>
      <c r="I13" s="75">
        <v>3</v>
      </c>
      <c r="J13" s="40">
        <v>3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2:23" ht="24.75" customHeight="1">
      <c r="B14" s="14" t="s">
        <v>42</v>
      </c>
      <c r="C14" s="10">
        <v>44</v>
      </c>
      <c r="D14" s="10"/>
      <c r="E14" s="70">
        <v>37</v>
      </c>
      <c r="F14" s="32"/>
      <c r="G14" s="26" t="s">
        <v>47</v>
      </c>
      <c r="H14" s="75">
        <v>2</v>
      </c>
      <c r="I14" s="75">
        <v>2</v>
      </c>
      <c r="J14" s="40">
        <v>2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4</v>
      </c>
      <c r="B15" s="14"/>
      <c r="C15" s="70"/>
      <c r="D15" s="10"/>
      <c r="E15" s="70"/>
      <c r="F15" s="32"/>
      <c r="G15" s="26" t="s">
        <v>29</v>
      </c>
      <c r="H15" s="20">
        <f>AVERAGE(H11:H14)</f>
        <v>2</v>
      </c>
      <c r="I15" s="20">
        <v>2</v>
      </c>
      <c r="J15" s="54">
        <v>2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50" t="s">
        <v>31</v>
      </c>
      <c r="H16" s="68">
        <v>2</v>
      </c>
      <c r="I16" s="68">
        <v>2</v>
      </c>
      <c r="J16" s="74">
        <v>2</v>
      </c>
      <c r="K16" s="2"/>
      <c r="L16" s="2"/>
      <c r="M16" s="2"/>
      <c r="N16" s="58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10"/>
      <c r="G17" s="57"/>
      <c r="I17" s="58"/>
      <c r="J17" s="69"/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33"/>
      <c r="H18" s="16"/>
      <c r="I18" s="16"/>
      <c r="J18" s="21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G19" s="8"/>
      <c r="H19" s="21"/>
      <c r="I19" s="21"/>
      <c r="J19" s="56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"/>
      <c r="I21" s="6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H22" s="74"/>
      <c r="I22" s="74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56"/>
      <c r="I23" s="69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3"/>
      <c r="I24" s="21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5"/>
      <c r="E25" s="70"/>
      <c r="F25" s="3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0"/>
      <c r="E26" s="70"/>
      <c r="F26" s="33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21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56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7"/>
      <c r="H36" s="58"/>
      <c r="I36" s="58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3"/>
      <c r="H37" s="21"/>
      <c r="I37" s="2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21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56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7"/>
      <c r="H50" s="58"/>
      <c r="I50" s="58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3"/>
      <c r="H51" s="21"/>
      <c r="I51" s="21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21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5"/>
      <c r="E80" s="70"/>
      <c r="F80" s="34"/>
      <c r="G80" s="59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60"/>
      <c r="I81" s="60"/>
      <c r="J81" s="3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0"/>
      <c r="E82" s="70"/>
      <c r="F82" s="33"/>
      <c r="G82" s="59"/>
      <c r="H82" s="60"/>
      <c r="I82" s="60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1"/>
      <c r="E83" s="70"/>
      <c r="F83" s="11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1"/>
      <c r="E85" s="70"/>
      <c r="F85" s="11"/>
      <c r="G85" s="11"/>
      <c r="H85"/>
      <c r="I85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8"/>
      <c r="E86" s="70"/>
      <c r="F86" s="18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1"/>
      <c r="E87" s="70"/>
      <c r="F87" s="11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J88" s="3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J96" s="3"/>
      <c r="T96" s="3"/>
      <c r="U96" s="3"/>
      <c r="V96" s="3"/>
    </row>
    <row r="97" spans="1:9" ht="15">
      <c r="A97" s="4">
        <v>86</v>
      </c>
      <c r="B97" s="14"/>
      <c r="C97" s="70"/>
      <c r="D97" s="11"/>
      <c r="E97" s="70"/>
      <c r="F97" s="11"/>
      <c r="G97" s="11"/>
      <c r="H97"/>
      <c r="I97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E103" s="70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H105"/>
      <c r="I105"/>
    </row>
    <row r="106" spans="1:5" ht="15">
      <c r="A106" s="4">
        <v>95</v>
      </c>
      <c r="B106" s="14"/>
      <c r="C106" s="70"/>
      <c r="E106" s="70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ht="15">
      <c r="A292" s="4">
        <v>281</v>
      </c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292"/>
  <sheetViews>
    <sheetView tabSelected="1" zoomScale="85" zoomScaleNormal="85" zoomScalePageLayoutView="0" workbookViewId="0" topLeftCell="D1">
      <selection activeCell="H16" sqref="H16:J16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106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107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108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(0.65*50)</f>
        <v>32.5</v>
      </c>
      <c r="E10" s="9">
        <v>50</v>
      </c>
      <c r="F10" s="35">
        <f>0.65*50</f>
        <v>32.5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10">
        <v>45</v>
      </c>
      <c r="D11" s="10">
        <f>COUNTIF(C11:C14,"&gt;="&amp;D10)</f>
        <v>4</v>
      </c>
      <c r="E11" s="70">
        <v>46</v>
      </c>
      <c r="F11" s="31">
        <f>COUNTIF(E11:E14,"&gt;="&amp;F10)</f>
        <v>4</v>
      </c>
      <c r="G11" s="25" t="s">
        <v>6</v>
      </c>
      <c r="H11" s="42">
        <v>3</v>
      </c>
      <c r="I11" s="42">
        <v>2</v>
      </c>
      <c r="J11" s="40">
        <v>2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10">
        <v>47</v>
      </c>
      <c r="D12" s="62">
        <f>(4/4)*100</f>
        <v>100</v>
      </c>
      <c r="E12" s="70">
        <v>40.5</v>
      </c>
      <c r="F12" s="63">
        <f>(4/4)*100</f>
        <v>100</v>
      </c>
      <c r="G12" s="25" t="s">
        <v>7</v>
      </c>
      <c r="H12" s="75">
        <v>2</v>
      </c>
      <c r="I12" s="75">
        <v>1</v>
      </c>
      <c r="J12" s="40">
        <v>2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10">
        <v>39.5</v>
      </c>
      <c r="D13" s="10"/>
      <c r="E13" s="70">
        <v>42.5</v>
      </c>
      <c r="F13" s="32"/>
      <c r="G13" s="25" t="s">
        <v>9</v>
      </c>
      <c r="H13" s="75">
        <v>2</v>
      </c>
      <c r="I13" s="75">
        <v>2</v>
      </c>
      <c r="J13" s="40">
        <v>2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2:23" ht="24.75" customHeight="1">
      <c r="B14" s="14" t="s">
        <v>42</v>
      </c>
      <c r="C14" s="10">
        <v>41.5</v>
      </c>
      <c r="D14" s="10"/>
      <c r="E14" s="70">
        <v>40.5</v>
      </c>
      <c r="F14" s="32"/>
      <c r="G14" s="26" t="s">
        <v>47</v>
      </c>
      <c r="H14" s="75">
        <v>3</v>
      </c>
      <c r="I14" s="75">
        <v>2</v>
      </c>
      <c r="J14" s="40">
        <v>2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4</v>
      </c>
      <c r="B15" s="14"/>
      <c r="C15" s="70"/>
      <c r="D15" s="10"/>
      <c r="E15" s="70"/>
      <c r="F15" s="32"/>
      <c r="G15" s="26" t="s">
        <v>29</v>
      </c>
      <c r="H15" s="20">
        <f>AVERAGE(H11:H14)</f>
        <v>2.5</v>
      </c>
      <c r="I15" s="20">
        <v>2</v>
      </c>
      <c r="J15" s="54">
        <v>2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50" t="s">
        <v>31</v>
      </c>
      <c r="H16" s="68">
        <v>2.5</v>
      </c>
      <c r="I16" s="68">
        <v>2</v>
      </c>
      <c r="J16" s="74">
        <v>2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10"/>
      <c r="G17" s="57"/>
      <c r="H17" s="58"/>
      <c r="I17" s="58"/>
      <c r="J17" s="69"/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33"/>
      <c r="H18" s="16"/>
      <c r="I18" s="16"/>
      <c r="J18" s="21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G19" s="8"/>
      <c r="H19" s="21"/>
      <c r="I19" s="21"/>
      <c r="J19" s="56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"/>
      <c r="I21" s="6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H22" s="74"/>
      <c r="I22" s="74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56"/>
      <c r="I23" s="69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3"/>
      <c r="I24" s="21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5"/>
      <c r="E25" s="70"/>
      <c r="F25" s="3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0"/>
      <c r="E26" s="70"/>
      <c r="F26" s="33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21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56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7"/>
      <c r="H36" s="58"/>
      <c r="I36" s="58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3"/>
      <c r="H37" s="21"/>
      <c r="I37" s="2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21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56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7"/>
      <c r="H50" s="58"/>
      <c r="I50" s="58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3"/>
      <c r="H51" s="21"/>
      <c r="I51" s="21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21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5"/>
      <c r="E80" s="70"/>
      <c r="F80" s="34"/>
      <c r="G80" s="59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60"/>
      <c r="I81" s="60"/>
      <c r="J81" s="3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0"/>
      <c r="E82" s="70"/>
      <c r="F82" s="33"/>
      <c r="G82" s="59"/>
      <c r="H82" s="60"/>
      <c r="I82" s="60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1"/>
      <c r="E83" s="70"/>
      <c r="F83" s="11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1"/>
      <c r="E85" s="70"/>
      <c r="F85" s="11"/>
      <c r="G85" s="11"/>
      <c r="H85"/>
      <c r="I85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8"/>
      <c r="E86" s="70"/>
      <c r="F86" s="18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1"/>
      <c r="E87" s="70"/>
      <c r="F87" s="11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J88" s="3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J96" s="3"/>
      <c r="T96" s="3"/>
      <c r="U96" s="3"/>
      <c r="V96" s="3"/>
    </row>
    <row r="97" spans="1:9" ht="15">
      <c r="A97" s="4">
        <v>86</v>
      </c>
      <c r="B97" s="14"/>
      <c r="C97" s="70"/>
      <c r="D97" s="11"/>
      <c r="E97" s="70"/>
      <c r="F97" s="11"/>
      <c r="G97" s="11"/>
      <c r="H97"/>
      <c r="I97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E103" s="70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H105"/>
      <c r="I105"/>
    </row>
    <row r="106" spans="1:5" ht="15">
      <c r="A106" s="4">
        <v>95</v>
      </c>
      <c r="B106" s="14"/>
      <c r="C106" s="70"/>
      <c r="E106" s="70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ht="15">
      <c r="A292" s="4">
        <v>281</v>
      </c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1"/>
  <sheetViews>
    <sheetView zoomScale="70" zoomScaleNormal="70" zoomScalePageLayoutView="0" workbookViewId="0" topLeftCell="D1">
      <selection activeCell="H16" sqref="H16:J16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51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53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52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(0.65*50)</f>
        <v>32.5</v>
      </c>
      <c r="E10" s="9">
        <v>50</v>
      </c>
      <c r="F10" s="35">
        <f>0.65*50</f>
        <v>32.5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70">
        <v>43.333333333333336</v>
      </c>
      <c r="D11" s="10">
        <f>COUNTIF(C11:C14,"&gt;="&amp;D10)</f>
        <v>4</v>
      </c>
      <c r="E11" s="70">
        <v>45.333333333333336</v>
      </c>
      <c r="F11" s="31">
        <f>COUNTIF(E11:E14,"&gt;="&amp;F10)</f>
        <v>2</v>
      </c>
      <c r="G11" s="25" t="s">
        <v>6</v>
      </c>
      <c r="H11" s="42">
        <v>2</v>
      </c>
      <c r="I11" s="42">
        <v>2</v>
      </c>
      <c r="J11" s="40">
        <v>3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70">
        <v>42</v>
      </c>
      <c r="D12" s="62">
        <f>(4/4)*100</f>
        <v>100</v>
      </c>
      <c r="E12" s="70">
        <v>36.666666666666664</v>
      </c>
      <c r="F12" s="63">
        <f>(4/4)*100</f>
        <v>100</v>
      </c>
      <c r="G12" s="25" t="s">
        <v>7</v>
      </c>
      <c r="H12" s="75">
        <v>2</v>
      </c>
      <c r="I12" s="75">
        <v>2</v>
      </c>
      <c r="J12" s="40">
        <v>1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70">
        <v>42</v>
      </c>
      <c r="D13" s="10"/>
      <c r="E13" s="70">
        <v>32</v>
      </c>
      <c r="F13" s="32"/>
      <c r="G13" s="25" t="s">
        <v>9</v>
      </c>
      <c r="H13" s="75">
        <v>1</v>
      </c>
      <c r="I13" s="75">
        <v>2</v>
      </c>
      <c r="J13" s="40">
        <v>2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1:23" ht="24.75" customHeight="1">
      <c r="A14" s="4">
        <v>4</v>
      </c>
      <c r="B14" s="14" t="s">
        <v>42</v>
      </c>
      <c r="C14" s="70">
        <v>37.333333333333336</v>
      </c>
      <c r="D14" s="10"/>
      <c r="E14" s="70">
        <v>24</v>
      </c>
      <c r="F14" s="32"/>
      <c r="G14" s="26" t="s">
        <v>47</v>
      </c>
      <c r="H14" s="75">
        <v>2</v>
      </c>
      <c r="I14" s="75">
        <v>1</v>
      </c>
      <c r="J14" s="40">
        <v>3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5</v>
      </c>
      <c r="B15" s="14"/>
      <c r="C15" s="70"/>
      <c r="D15" s="10"/>
      <c r="E15" s="70"/>
      <c r="F15" s="32"/>
      <c r="G15" s="26" t="s">
        <v>29</v>
      </c>
      <c r="H15" s="20">
        <f>AVERAGE(H11:H14)</f>
        <v>1.75</v>
      </c>
      <c r="I15" s="20">
        <f>AVERAGE(I11:I14)</f>
        <v>1.75</v>
      </c>
      <c r="J15" s="54">
        <f>AVERAGE(J11:J14)</f>
        <v>2.25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35.25" customHeight="1">
      <c r="A16" s="4">
        <v>6</v>
      </c>
      <c r="B16" s="14"/>
      <c r="C16" s="70"/>
      <c r="D16" s="10"/>
      <c r="E16" s="70"/>
      <c r="F16" s="32"/>
      <c r="G16" s="50" t="s">
        <v>31</v>
      </c>
      <c r="H16" s="68">
        <v>1.75</v>
      </c>
      <c r="I16" s="68">
        <v>1.5</v>
      </c>
      <c r="J16" s="74">
        <v>2.25</v>
      </c>
      <c r="K16" s="54"/>
      <c r="L16" s="2"/>
      <c r="M16" s="2"/>
      <c r="N16" s="2"/>
      <c r="O16" s="2"/>
      <c r="P16" s="2"/>
      <c r="T16" s="20">
        <f>AVERAGE(T11:T13)</f>
        <v>1</v>
      </c>
      <c r="U16" s="20">
        <f>AVERAGE(U11:U13)</f>
        <v>1</v>
      </c>
      <c r="V16" s="20">
        <f>AVERAGE(V11:V13)</f>
        <v>3</v>
      </c>
      <c r="W16" s="21"/>
    </row>
    <row r="17" spans="1:23" ht="37.5" customHeight="1">
      <c r="A17" s="4">
        <v>7</v>
      </c>
      <c r="B17" s="14"/>
      <c r="C17" s="70"/>
      <c r="D17" s="10"/>
      <c r="E17" s="70"/>
      <c r="F17" s="10"/>
      <c r="G17" s="57"/>
      <c r="H17" s="58"/>
      <c r="I17" s="58"/>
      <c r="J17" s="69"/>
      <c r="M17" s="38"/>
      <c r="N17" s="38"/>
      <c r="O17" s="38"/>
      <c r="P17" s="38"/>
      <c r="Q17" s="38"/>
      <c r="T17" s="68">
        <f>(72.06*T16)/100</f>
        <v>0.7206</v>
      </c>
      <c r="U17" s="68">
        <f>(72.06*U16)/100</f>
        <v>0.7206</v>
      </c>
      <c r="V17" s="68">
        <f>(72.06*V16)/100</f>
        <v>2.1618</v>
      </c>
      <c r="W17" s="21"/>
    </row>
    <row r="18" spans="1:22" ht="24.75" customHeight="1">
      <c r="A18" s="4">
        <v>8</v>
      </c>
      <c r="B18" s="14"/>
      <c r="C18" s="70"/>
      <c r="D18" s="10"/>
      <c r="E18" s="70"/>
      <c r="F18" s="33"/>
      <c r="H18" s="16"/>
      <c r="I18" s="16"/>
      <c r="J18" s="21"/>
      <c r="M18" s="38"/>
      <c r="N18" s="38"/>
      <c r="O18" s="38"/>
      <c r="P18" s="38"/>
      <c r="Q18" s="38"/>
      <c r="T18" s="58"/>
      <c r="U18" s="58"/>
      <c r="V18" s="58"/>
    </row>
    <row r="19" spans="1:22" ht="40.5" customHeight="1">
      <c r="A19" s="4">
        <v>9</v>
      </c>
      <c r="B19" s="14"/>
      <c r="C19" s="70"/>
      <c r="D19" s="10"/>
      <c r="E19" s="70"/>
      <c r="F19" s="33"/>
      <c r="G19" s="8"/>
      <c r="H19" s="21"/>
      <c r="I19" s="21"/>
      <c r="J19" s="56"/>
      <c r="K19" s="21"/>
      <c r="L19" s="21"/>
      <c r="M19" s="21"/>
      <c r="N19" s="54"/>
      <c r="O19" s="54"/>
      <c r="P19" s="54"/>
      <c r="Q19" s="54"/>
      <c r="R19" s="54"/>
      <c r="S19" s="21"/>
      <c r="T19" s="16"/>
      <c r="U19" s="16"/>
      <c r="V19" s="16"/>
    </row>
    <row r="20" spans="1:23" ht="24.75" customHeight="1">
      <c r="A20" s="4">
        <v>10</v>
      </c>
      <c r="B20" s="14"/>
      <c r="C20" s="70"/>
      <c r="D20" s="10"/>
      <c r="E20" s="70"/>
      <c r="F20" s="33"/>
      <c r="G20" s="8"/>
      <c r="H20" s="21"/>
      <c r="I20" s="21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16"/>
      <c r="U20" s="16"/>
      <c r="V20" s="16"/>
      <c r="W20" s="16"/>
    </row>
    <row r="21" spans="1:23" ht="24.75" customHeight="1">
      <c r="A21" s="4">
        <v>11</v>
      </c>
      <c r="B21" s="14"/>
      <c r="C21" s="70"/>
      <c r="D21" s="10"/>
      <c r="E21" s="70"/>
      <c r="F21" s="33"/>
      <c r="G21" s="8"/>
      <c r="H21" s="2"/>
      <c r="I21" s="61"/>
      <c r="J21" s="56"/>
      <c r="K21" s="56"/>
      <c r="L21" s="56"/>
      <c r="M21" s="56"/>
      <c r="N21" s="56"/>
      <c r="O21" s="56"/>
      <c r="P21" s="56"/>
      <c r="Q21" s="56"/>
      <c r="R21" s="56"/>
      <c r="S21" s="56"/>
      <c r="W21" s="16"/>
    </row>
    <row r="22" spans="1:19" ht="24.75" customHeight="1">
      <c r="A22" s="4">
        <v>12</v>
      </c>
      <c r="B22" s="14"/>
      <c r="C22" s="70"/>
      <c r="D22" s="10"/>
      <c r="E22" s="70"/>
      <c r="F22" s="33"/>
      <c r="H22" s="74"/>
      <c r="I22" s="74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ht="31.5" customHeight="1">
      <c r="A23" s="4">
        <v>13</v>
      </c>
      <c r="B23" s="14"/>
      <c r="C23" s="70"/>
      <c r="D23" s="10"/>
      <c r="E23" s="70"/>
      <c r="F23" s="33"/>
      <c r="H23" s="56"/>
      <c r="I23" s="69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24.75" customHeight="1">
      <c r="A24" s="4">
        <v>14</v>
      </c>
      <c r="B24" s="14"/>
      <c r="C24" s="70"/>
      <c r="D24" s="10"/>
      <c r="E24" s="70"/>
      <c r="F24" s="33"/>
      <c r="H24" s="53"/>
      <c r="I24" s="21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24" ht="24.75" customHeight="1">
      <c r="A25" s="4">
        <v>15</v>
      </c>
      <c r="B25" s="14"/>
      <c r="C25" s="70"/>
      <c r="D25" s="15"/>
      <c r="E25" s="70"/>
      <c r="F25" s="3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21"/>
      <c r="U25" s="21"/>
      <c r="V25" s="21"/>
      <c r="W25" s="21"/>
      <c r="X25" s="21"/>
    </row>
    <row r="26" spans="1:24" ht="24.75" customHeight="1">
      <c r="A26" s="4">
        <v>16</v>
      </c>
      <c r="B26" s="14"/>
      <c r="C26" s="70"/>
      <c r="D26" s="10"/>
      <c r="E26" s="70"/>
      <c r="F26" s="33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21"/>
      <c r="X26" s="21"/>
    </row>
    <row r="27" spans="1:24" ht="24.75" customHeight="1">
      <c r="A27" s="4">
        <v>17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18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19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20</v>
      </c>
      <c r="B30" s="14"/>
      <c r="C30" s="70"/>
      <c r="D30" s="10"/>
      <c r="E30" s="70"/>
      <c r="F30" s="33"/>
      <c r="G30" s="55"/>
      <c r="H30" s="56"/>
      <c r="I30" s="56"/>
      <c r="J30" s="5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21</v>
      </c>
      <c r="B31" s="14"/>
      <c r="C31" s="70"/>
      <c r="D31" s="10"/>
      <c r="E31" s="70"/>
      <c r="F31" s="33"/>
      <c r="G31" s="55"/>
      <c r="H31" s="56"/>
      <c r="I31" s="56"/>
      <c r="J31" s="21"/>
      <c r="K31" s="58"/>
      <c r="L31" s="58"/>
      <c r="M31" s="58"/>
      <c r="N31" s="58"/>
      <c r="O31" s="58"/>
      <c r="P31" s="58"/>
      <c r="Q31" s="58"/>
      <c r="R31" s="58"/>
      <c r="S31" s="58"/>
      <c r="T31" s="56"/>
      <c r="U31" s="56"/>
      <c r="V31" s="56"/>
      <c r="W31" s="21"/>
      <c r="X31" s="21"/>
    </row>
    <row r="32" spans="1:24" ht="24.75" customHeight="1">
      <c r="A32" s="4">
        <v>22</v>
      </c>
      <c r="B32" s="14"/>
      <c r="C32" s="70"/>
      <c r="D32" s="10"/>
      <c r="E32" s="70"/>
      <c r="F32" s="33"/>
      <c r="G32" s="55"/>
      <c r="H32" s="56"/>
      <c r="I32" s="56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56"/>
      <c r="U32" s="56"/>
      <c r="V32" s="56"/>
      <c r="W32" s="21"/>
      <c r="X32" s="21"/>
    </row>
    <row r="33" spans="1:24" ht="24.75" customHeight="1">
      <c r="A33" s="4">
        <v>23</v>
      </c>
      <c r="B33" s="14"/>
      <c r="C33" s="70"/>
      <c r="D33" s="10"/>
      <c r="E33" s="70"/>
      <c r="F33" s="33"/>
      <c r="G33" s="55"/>
      <c r="H33" s="56"/>
      <c r="I33" s="56"/>
      <c r="J33" s="56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24</v>
      </c>
      <c r="B34" s="14"/>
      <c r="C34" s="70"/>
      <c r="D34" s="10"/>
      <c r="E34" s="70"/>
      <c r="F34" s="33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21"/>
      <c r="X34" s="21"/>
    </row>
    <row r="35" spans="1:24" ht="24.75" customHeight="1">
      <c r="A35" s="4">
        <v>25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26</v>
      </c>
      <c r="B36" s="14"/>
      <c r="C36" s="70"/>
      <c r="D36" s="10"/>
      <c r="E36" s="70"/>
      <c r="F36" s="33"/>
      <c r="G36" s="57"/>
      <c r="H36" s="58"/>
      <c r="I36" s="58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21"/>
    </row>
    <row r="37" spans="1:24" ht="24.75" customHeight="1">
      <c r="A37" s="4">
        <v>27</v>
      </c>
      <c r="B37" s="14"/>
      <c r="C37" s="70"/>
      <c r="D37" s="10"/>
      <c r="E37" s="70"/>
      <c r="F37" s="33"/>
      <c r="G37" s="53"/>
      <c r="H37" s="21"/>
      <c r="I37" s="2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8"/>
      <c r="U37" s="58"/>
      <c r="V37" s="58"/>
      <c r="W37" s="21"/>
      <c r="X37" s="21"/>
    </row>
    <row r="38" spans="1:24" ht="24.75" customHeight="1">
      <c r="A38" s="4">
        <v>28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21"/>
      <c r="U38" s="21"/>
      <c r="V38" s="21"/>
      <c r="W38" s="21"/>
      <c r="X38" s="21"/>
    </row>
    <row r="39" spans="1:24" ht="24.75" customHeight="1">
      <c r="A39" s="4">
        <v>29</v>
      </c>
      <c r="B39" s="14"/>
      <c r="C39" s="70"/>
      <c r="D39" s="10"/>
      <c r="E39" s="70"/>
      <c r="F39" s="33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30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21"/>
      <c r="X40" s="21"/>
    </row>
    <row r="41" spans="1:24" ht="24.75" customHeight="1">
      <c r="A41" s="4">
        <v>31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32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33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34</v>
      </c>
      <c r="B44" s="14"/>
      <c r="C44" s="70"/>
      <c r="D44" s="10"/>
      <c r="E44" s="70"/>
      <c r="F44" s="33"/>
      <c r="G44" s="55"/>
      <c r="H44" s="56"/>
      <c r="I44" s="56"/>
      <c r="J44" s="5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35</v>
      </c>
      <c r="B45" s="14"/>
      <c r="C45" s="70"/>
      <c r="D45" s="10"/>
      <c r="E45" s="70"/>
      <c r="F45" s="33"/>
      <c r="G45" s="55"/>
      <c r="H45" s="56"/>
      <c r="I45" s="56"/>
      <c r="J45" s="21"/>
      <c r="K45" s="58"/>
      <c r="L45" s="58"/>
      <c r="M45" s="58"/>
      <c r="N45" s="58"/>
      <c r="O45" s="58"/>
      <c r="P45" s="58"/>
      <c r="Q45" s="58"/>
      <c r="R45" s="58"/>
      <c r="S45" s="58"/>
      <c r="T45" s="56"/>
      <c r="U45" s="56"/>
      <c r="V45" s="56"/>
      <c r="W45" s="21"/>
      <c r="X45" s="21"/>
    </row>
    <row r="46" spans="1:24" ht="24.75" customHeight="1">
      <c r="A46" s="4">
        <v>36</v>
      </c>
      <c r="B46" s="14"/>
      <c r="C46" s="70"/>
      <c r="D46" s="10"/>
      <c r="E46" s="70"/>
      <c r="F46" s="33"/>
      <c r="G46" s="55"/>
      <c r="H46" s="56"/>
      <c r="I46" s="56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56"/>
      <c r="U46" s="56"/>
      <c r="V46" s="56"/>
      <c r="W46" s="21"/>
      <c r="X46" s="21"/>
    </row>
    <row r="47" spans="1:24" ht="24.75" customHeight="1">
      <c r="A47" s="4">
        <v>37</v>
      </c>
      <c r="B47" s="14"/>
      <c r="C47" s="70"/>
      <c r="D47" s="10"/>
      <c r="E47" s="70"/>
      <c r="F47" s="33"/>
      <c r="G47" s="55"/>
      <c r="H47" s="56"/>
      <c r="I47" s="56"/>
      <c r="J47" s="56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38</v>
      </c>
      <c r="B48" s="14"/>
      <c r="C48" s="70"/>
      <c r="D48" s="10"/>
      <c r="E48" s="70"/>
      <c r="F48" s="33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21"/>
      <c r="X48" s="21"/>
    </row>
    <row r="49" spans="1:24" ht="24.75" customHeight="1">
      <c r="A49" s="4">
        <v>39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40</v>
      </c>
      <c r="B50" s="14"/>
      <c r="C50" s="70"/>
      <c r="D50" s="10"/>
      <c r="E50" s="70"/>
      <c r="F50" s="33"/>
      <c r="G50" s="57"/>
      <c r="H50" s="58"/>
      <c r="I50" s="58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41</v>
      </c>
      <c r="B51" s="14"/>
      <c r="C51" s="70"/>
      <c r="D51" s="10"/>
      <c r="E51" s="70"/>
      <c r="F51" s="33"/>
      <c r="G51" s="53"/>
      <c r="H51" s="21"/>
      <c r="I51" s="21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8"/>
      <c r="U51" s="58"/>
      <c r="V51" s="58"/>
      <c r="W51" s="21"/>
      <c r="X51" s="21"/>
    </row>
    <row r="52" spans="1:24" ht="24.75" customHeight="1">
      <c r="A52" s="4">
        <v>42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21"/>
      <c r="U52" s="21"/>
      <c r="V52" s="21"/>
      <c r="W52" s="21"/>
      <c r="X52" s="21"/>
    </row>
    <row r="53" spans="1:24" ht="24.75" customHeight="1">
      <c r="A53" s="4">
        <v>43</v>
      </c>
      <c r="B53" s="14"/>
      <c r="C53" s="70"/>
      <c r="D53" s="15"/>
      <c r="E53" s="70"/>
      <c r="F53" s="34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44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21"/>
      <c r="X54" s="21"/>
    </row>
    <row r="55" spans="1:24" ht="24.75" customHeight="1">
      <c r="A55" s="4">
        <v>45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46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47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48</v>
      </c>
      <c r="B58" s="14"/>
      <c r="C58" s="70"/>
      <c r="D58" s="10"/>
      <c r="E58" s="70"/>
      <c r="F58" s="33"/>
      <c r="G58" s="55"/>
      <c r="H58" s="56"/>
      <c r="I58" s="56"/>
      <c r="J58" s="21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49</v>
      </c>
      <c r="B59" s="14"/>
      <c r="C59" s="70"/>
      <c r="D59" s="10"/>
      <c r="E59" s="70"/>
      <c r="F59" s="33"/>
      <c r="G59" s="55"/>
      <c r="H59" s="56"/>
      <c r="I59" s="56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56"/>
      <c r="U59" s="56"/>
      <c r="V59" s="56"/>
      <c r="W59" s="21"/>
      <c r="X59" s="21"/>
    </row>
    <row r="60" spans="1:24" ht="24.75" customHeight="1">
      <c r="A60" s="4">
        <v>50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51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52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53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54</v>
      </c>
      <c r="B64" s="14"/>
      <c r="C64" s="70"/>
      <c r="D64" s="10"/>
      <c r="E64" s="70"/>
      <c r="F64" s="33"/>
      <c r="G64" s="5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55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/>
      <c r="C79" s="70"/>
      <c r="D79" s="10"/>
      <c r="E79" s="70"/>
      <c r="F79" s="33"/>
      <c r="G79" s="53"/>
      <c r="H79" s="21"/>
      <c r="I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/>
      <c r="C80" s="70"/>
      <c r="D80" s="15"/>
      <c r="E80" s="70"/>
      <c r="F80" s="34"/>
      <c r="G80" s="59"/>
      <c r="H80" s="21"/>
      <c r="I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/>
      <c r="C81" s="70"/>
      <c r="D81" s="15"/>
      <c r="E81" s="70"/>
      <c r="F81" s="34"/>
      <c r="G81" s="59"/>
      <c r="H81" s="60"/>
      <c r="I81" s="60"/>
      <c r="J81" s="3"/>
      <c r="T81" s="21"/>
      <c r="U81" s="21"/>
      <c r="V81" s="21"/>
      <c r="W81" s="21"/>
      <c r="X81" s="21"/>
    </row>
    <row r="82" spans="1:24" ht="24.75" customHeight="1">
      <c r="A82" s="4">
        <v>72</v>
      </c>
      <c r="B82" s="14"/>
      <c r="C82" s="70"/>
      <c r="D82" s="10"/>
      <c r="E82" s="70"/>
      <c r="F82" s="33"/>
      <c r="G82" s="59"/>
      <c r="H82" s="60"/>
      <c r="I82" s="60"/>
      <c r="K82" s="3"/>
      <c r="L82" s="3"/>
      <c r="M82" s="3"/>
      <c r="N82" s="3"/>
      <c r="O82" s="3"/>
      <c r="P82" s="3"/>
      <c r="Q82" s="3"/>
      <c r="R82" s="3"/>
      <c r="S82" s="3"/>
      <c r="T82" s="21"/>
      <c r="U82" s="21"/>
      <c r="V82" s="21"/>
      <c r="W82" s="21"/>
      <c r="X82" s="21"/>
    </row>
    <row r="83" spans="1:24" ht="24.75" customHeight="1">
      <c r="A83" s="4">
        <v>73</v>
      </c>
      <c r="B83" s="14"/>
      <c r="C83" s="70"/>
      <c r="D83" s="11"/>
      <c r="E83" s="70"/>
      <c r="F83" s="11"/>
      <c r="G83" s="59"/>
      <c r="H83" s="60"/>
      <c r="I83" s="60"/>
      <c r="T83" s="21"/>
      <c r="U83" s="21"/>
      <c r="V83" s="21"/>
      <c r="W83" s="21"/>
      <c r="X83" s="21"/>
    </row>
    <row r="84" spans="1:24" ht="24.75" customHeight="1">
      <c r="A84" s="4">
        <v>74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15">
      <c r="A85" s="4">
        <v>75</v>
      </c>
      <c r="B85" s="14"/>
      <c r="C85" s="70"/>
      <c r="D85" s="11"/>
      <c r="E85" s="70"/>
      <c r="F85" s="11"/>
      <c r="G85" s="11"/>
      <c r="H85"/>
      <c r="I85"/>
      <c r="T85" s="21"/>
      <c r="U85" s="21"/>
      <c r="V85" s="21"/>
      <c r="W85" s="21"/>
      <c r="X85" s="21"/>
    </row>
    <row r="86" spans="1:23" s="3" customFormat="1" ht="15.75">
      <c r="A86" s="4">
        <v>76</v>
      </c>
      <c r="B86" s="14"/>
      <c r="C86" s="70"/>
      <c r="D86" s="18"/>
      <c r="E86" s="70"/>
      <c r="F86" s="18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>
      <c r="A87" s="4">
        <v>77</v>
      </c>
      <c r="B87" s="14"/>
      <c r="C87" s="70"/>
      <c r="D87" s="11"/>
      <c r="E87" s="70"/>
      <c r="F87" s="11"/>
      <c r="G87" s="11"/>
      <c r="H87"/>
      <c r="I87"/>
      <c r="W87" s="3"/>
    </row>
    <row r="88" spans="1:22" ht="15.75">
      <c r="A88" s="4">
        <v>78</v>
      </c>
      <c r="B88" s="14"/>
      <c r="C88" s="70"/>
      <c r="D88" s="11"/>
      <c r="E88" s="70"/>
      <c r="F88" s="11"/>
      <c r="G88" s="11"/>
      <c r="H88"/>
      <c r="I88"/>
      <c r="J88" s="3"/>
      <c r="T88" s="3"/>
      <c r="U88" s="3"/>
      <c r="V88" s="3"/>
    </row>
    <row r="89" spans="1:19" ht="15.75">
      <c r="A89" s="4">
        <v>79</v>
      </c>
      <c r="B89" s="14"/>
      <c r="C89" s="70"/>
      <c r="D89" s="11"/>
      <c r="E89" s="70"/>
      <c r="F89" s="11"/>
      <c r="G89" s="11"/>
      <c r="H89"/>
      <c r="I89"/>
      <c r="K89" s="3"/>
      <c r="L89" s="3"/>
      <c r="M89" s="3"/>
      <c r="N89" s="3"/>
      <c r="O89" s="3"/>
      <c r="P89" s="3"/>
      <c r="Q89" s="3"/>
      <c r="R89" s="3"/>
      <c r="S89" s="3"/>
    </row>
    <row r="90" spans="1:9" ht="15">
      <c r="A90" s="4">
        <v>80</v>
      </c>
      <c r="B90" s="14"/>
      <c r="C90" s="70"/>
      <c r="D90" s="11"/>
      <c r="E90" s="70"/>
      <c r="F90" s="11"/>
      <c r="G90" s="11"/>
      <c r="H90"/>
      <c r="I90"/>
    </row>
    <row r="91" spans="1:9" ht="15">
      <c r="A91" s="4">
        <v>81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82</v>
      </c>
      <c r="B92" s="14"/>
      <c r="C92" s="70"/>
      <c r="D92" s="11"/>
      <c r="E92" s="70"/>
      <c r="F92" s="11"/>
      <c r="G92" s="11"/>
      <c r="H92"/>
      <c r="I92"/>
    </row>
    <row r="93" spans="1:23" s="3" customFormat="1" ht="15.75">
      <c r="A93" s="4">
        <v>83</v>
      </c>
      <c r="B93" s="14"/>
      <c r="C93" s="70"/>
      <c r="D93" s="11"/>
      <c r="E93" s="70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>
      <c r="A94" s="4">
        <v>84</v>
      </c>
      <c r="B94" s="14"/>
      <c r="C94" s="70"/>
      <c r="D94" s="11"/>
      <c r="E94" s="70"/>
      <c r="F94" s="11"/>
      <c r="G94" s="11"/>
      <c r="H94"/>
      <c r="I94"/>
      <c r="W94" s="3"/>
    </row>
    <row r="95" spans="1:22" ht="15.75">
      <c r="A95" s="4">
        <v>85</v>
      </c>
      <c r="B95" s="14"/>
      <c r="C95" s="70"/>
      <c r="D95" s="11"/>
      <c r="E95" s="70"/>
      <c r="F95" s="11"/>
      <c r="G95" s="11"/>
      <c r="H95"/>
      <c r="I95"/>
      <c r="T95" s="3"/>
      <c r="U95" s="3"/>
      <c r="V95" s="3"/>
    </row>
    <row r="96" spans="1:10" ht="15.75">
      <c r="A96" s="4">
        <v>86</v>
      </c>
      <c r="B96" s="14"/>
      <c r="C96" s="70"/>
      <c r="D96" s="11"/>
      <c r="E96" s="70"/>
      <c r="F96" s="11"/>
      <c r="G96" s="11"/>
      <c r="H96"/>
      <c r="I96"/>
      <c r="J96" s="3"/>
    </row>
    <row r="97" spans="1:19" ht="15.75">
      <c r="A97" s="4">
        <v>87</v>
      </c>
      <c r="B97" s="14"/>
      <c r="C97" s="70"/>
      <c r="D97" s="11"/>
      <c r="E97" s="70"/>
      <c r="F97" s="11"/>
      <c r="G97" s="11"/>
      <c r="H97"/>
      <c r="I97"/>
      <c r="K97" s="3"/>
      <c r="L97" s="3"/>
      <c r="M97" s="3"/>
      <c r="N97" s="3"/>
      <c r="O97" s="3"/>
      <c r="P97" s="3"/>
      <c r="Q97" s="3"/>
      <c r="R97" s="3"/>
      <c r="S97" s="3"/>
    </row>
    <row r="98" spans="1:9" ht="15">
      <c r="A98" s="4">
        <v>88</v>
      </c>
      <c r="B98" s="14"/>
      <c r="C98" s="70"/>
      <c r="D98" s="11"/>
      <c r="E98" s="70"/>
      <c r="F98" s="11"/>
      <c r="G98" s="11"/>
      <c r="H98"/>
      <c r="I98"/>
    </row>
    <row r="99" spans="1:9" ht="15">
      <c r="A99" s="4">
        <v>89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90</v>
      </c>
      <c r="B100" s="14"/>
      <c r="C100" s="70"/>
      <c r="D100" s="11"/>
      <c r="E100" s="70"/>
      <c r="F100" s="11"/>
      <c r="G100" s="11"/>
      <c r="H100"/>
      <c r="I100"/>
    </row>
    <row r="101" spans="1:23" s="3" customFormat="1" ht="15.75">
      <c r="A101" s="4">
        <v>91</v>
      </c>
      <c r="B101" s="14"/>
      <c r="C101" s="70"/>
      <c r="D101" s="11"/>
      <c r="E101" s="70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>
      <c r="A102" s="4">
        <v>92</v>
      </c>
      <c r="B102" s="14"/>
      <c r="C102" s="70"/>
      <c r="D102" s="11"/>
      <c r="E102" s="70"/>
      <c r="F102" s="11"/>
      <c r="G102" s="11"/>
      <c r="H102"/>
      <c r="I102"/>
      <c r="W102" s="3"/>
    </row>
    <row r="103" spans="1:22" ht="15.75">
      <c r="A103" s="4">
        <v>93</v>
      </c>
      <c r="B103" s="14"/>
      <c r="C103" s="70"/>
      <c r="E103" s="70"/>
      <c r="G103" s="11"/>
      <c r="H103"/>
      <c r="I103"/>
      <c r="T103" s="3"/>
      <c r="U103" s="3"/>
      <c r="V103" s="3"/>
    </row>
    <row r="104" spans="1:9" ht="15">
      <c r="A104" s="4">
        <v>94</v>
      </c>
      <c r="B104" s="14"/>
      <c r="C104" s="70"/>
      <c r="E104" s="70"/>
      <c r="G104" s="11"/>
      <c r="H104"/>
      <c r="I104"/>
    </row>
    <row r="105" spans="1:9" ht="15">
      <c r="A105" s="4">
        <v>95</v>
      </c>
      <c r="B105" s="14"/>
      <c r="C105" s="70"/>
      <c r="E105" s="70"/>
      <c r="H105"/>
      <c r="I105"/>
    </row>
    <row r="106" spans="1:5" ht="15">
      <c r="A106" s="4">
        <v>96</v>
      </c>
      <c r="B106" s="14"/>
      <c r="C106" s="70"/>
      <c r="E106" s="70"/>
    </row>
    <row r="107" spans="1:5" ht="15">
      <c r="A107" s="4">
        <v>97</v>
      </c>
      <c r="B107" s="14"/>
      <c r="C107" s="70"/>
      <c r="E107" s="70"/>
    </row>
    <row r="108" spans="1:5" ht="15">
      <c r="A108" s="4">
        <v>98</v>
      </c>
      <c r="B108" s="14"/>
      <c r="C108" s="70"/>
      <c r="E108" s="70"/>
    </row>
    <row r="109" spans="1:5" ht="15">
      <c r="A109" s="4">
        <v>99</v>
      </c>
      <c r="B109" s="14"/>
      <c r="C109" s="70"/>
      <c r="E109" s="70"/>
    </row>
    <row r="110" spans="1:5" ht="15">
      <c r="A110" s="4">
        <v>100</v>
      </c>
      <c r="B110" s="14"/>
      <c r="C110" s="70"/>
      <c r="E110" s="70"/>
    </row>
    <row r="111" spans="1:5" ht="15">
      <c r="A111" s="4">
        <v>101</v>
      </c>
      <c r="B111" s="14"/>
      <c r="C111" s="70"/>
      <c r="E111" s="70"/>
    </row>
    <row r="112" spans="1:5" ht="15">
      <c r="A112" s="4">
        <v>102</v>
      </c>
      <c r="B112" s="14"/>
      <c r="C112" s="70"/>
      <c r="E112" s="70"/>
    </row>
    <row r="113" spans="1:5" ht="15">
      <c r="A113" s="4">
        <v>103</v>
      </c>
      <c r="B113" s="14"/>
      <c r="C113" s="70"/>
      <c r="E113" s="70"/>
    </row>
    <row r="114" spans="1:5" ht="15">
      <c r="A114" s="4">
        <v>104</v>
      </c>
      <c r="B114" s="14"/>
      <c r="C114" s="70"/>
      <c r="E114" s="70"/>
    </row>
    <row r="115" spans="1:5" ht="15">
      <c r="A115" s="4">
        <v>105</v>
      </c>
      <c r="B115" s="14"/>
      <c r="C115" s="70"/>
      <c r="E115" s="70"/>
    </row>
    <row r="116" spans="1:5" ht="15">
      <c r="A116" s="4">
        <v>106</v>
      </c>
      <c r="B116" s="14"/>
      <c r="C116" s="70"/>
      <c r="E116" s="70"/>
    </row>
    <row r="117" spans="1:5" ht="15">
      <c r="A117" s="4">
        <v>107</v>
      </c>
      <c r="B117" s="14"/>
      <c r="C117" s="70"/>
      <c r="E117" s="70"/>
    </row>
    <row r="118" spans="1:5" ht="15">
      <c r="A118" s="4">
        <v>108</v>
      </c>
      <c r="B118" s="14"/>
      <c r="C118" s="70"/>
      <c r="E118" s="70"/>
    </row>
    <row r="119" spans="1:5" ht="15">
      <c r="A119" s="4">
        <v>109</v>
      </c>
      <c r="B119" s="14"/>
      <c r="C119" s="70"/>
      <c r="E119" s="70"/>
    </row>
    <row r="120" spans="1:5" ht="15">
      <c r="A120" s="4">
        <v>110</v>
      </c>
      <c r="B120" s="14"/>
      <c r="C120" s="70"/>
      <c r="E120" s="70"/>
    </row>
    <row r="121" spans="1:5" ht="15">
      <c r="A121" s="4">
        <v>111</v>
      </c>
      <c r="B121" s="14"/>
      <c r="C121" s="70"/>
      <c r="E121" s="70"/>
    </row>
    <row r="122" spans="1:5" ht="15">
      <c r="A122" s="4">
        <v>112</v>
      </c>
      <c r="B122" s="14"/>
      <c r="C122" s="70"/>
      <c r="E122" s="70"/>
    </row>
    <row r="123" spans="1:5" ht="15">
      <c r="A123" s="4">
        <v>113</v>
      </c>
      <c r="B123" s="14"/>
      <c r="C123" s="70"/>
      <c r="E123" s="70"/>
    </row>
    <row r="124" spans="1:5" ht="15">
      <c r="A124" s="4">
        <v>114</v>
      </c>
      <c r="B124" s="14"/>
      <c r="C124" s="70"/>
      <c r="E124" s="70"/>
    </row>
    <row r="125" spans="1:5" ht="15">
      <c r="A125" s="4">
        <v>115</v>
      </c>
      <c r="B125" s="14"/>
      <c r="C125" s="70"/>
      <c r="E125" s="70"/>
    </row>
    <row r="126" spans="1:5" ht="15">
      <c r="A126" s="4">
        <v>116</v>
      </c>
      <c r="B126" s="14"/>
      <c r="C126" s="70"/>
      <c r="E126" s="70"/>
    </row>
    <row r="127" spans="1:5" ht="15">
      <c r="A127" s="4">
        <v>117</v>
      </c>
      <c r="B127" s="14"/>
      <c r="C127" s="70"/>
      <c r="E127" s="70"/>
    </row>
    <row r="128" spans="1:5" ht="15">
      <c r="A128" s="4">
        <v>118</v>
      </c>
      <c r="B128" s="14"/>
      <c r="C128" s="70"/>
      <c r="E128" s="70"/>
    </row>
    <row r="129" spans="1:5" ht="15">
      <c r="A129" s="4">
        <v>119</v>
      </c>
      <c r="B129" s="14"/>
      <c r="C129" s="70"/>
      <c r="E129" s="70"/>
    </row>
    <row r="130" spans="1:5" ht="15">
      <c r="A130" s="4">
        <v>120</v>
      </c>
      <c r="B130" s="14"/>
      <c r="C130" s="70"/>
      <c r="E130" s="70"/>
    </row>
    <row r="131" spans="1:5" ht="15">
      <c r="A131" s="4">
        <v>121</v>
      </c>
      <c r="B131" s="14"/>
      <c r="C131" s="70"/>
      <c r="E131" s="70"/>
    </row>
    <row r="132" spans="1:5" ht="15">
      <c r="A132" s="4">
        <v>122</v>
      </c>
      <c r="B132" s="14"/>
      <c r="C132" s="70"/>
      <c r="E132" s="70"/>
    </row>
    <row r="133" spans="1:5" ht="15">
      <c r="A133" s="4">
        <v>123</v>
      </c>
      <c r="B133" s="14"/>
      <c r="C133" s="70"/>
      <c r="E133" s="70"/>
    </row>
    <row r="134" spans="1:5" ht="15">
      <c r="A134" s="4">
        <v>124</v>
      </c>
      <c r="B134" s="14"/>
      <c r="C134" s="70"/>
      <c r="E134" s="70"/>
    </row>
    <row r="135" spans="1:5" ht="15">
      <c r="A135" s="4">
        <v>125</v>
      </c>
      <c r="B135" s="14"/>
      <c r="C135" s="70"/>
      <c r="E135" s="70"/>
    </row>
    <row r="136" spans="1:5" ht="15">
      <c r="A136" s="4">
        <v>126</v>
      </c>
      <c r="B136" s="14"/>
      <c r="C136" s="70"/>
      <c r="E136" s="70"/>
    </row>
    <row r="137" spans="1:5" ht="15">
      <c r="A137" s="4">
        <v>127</v>
      </c>
      <c r="B137" s="14"/>
      <c r="C137" s="70"/>
      <c r="E137" s="70"/>
    </row>
    <row r="138" spans="1:5" ht="15">
      <c r="A138" s="4">
        <v>128</v>
      </c>
      <c r="B138" s="14"/>
      <c r="C138" s="70"/>
      <c r="E138" s="70"/>
    </row>
    <row r="139" spans="1:5" ht="15">
      <c r="A139" s="4">
        <v>129</v>
      </c>
      <c r="B139" s="14"/>
      <c r="C139" s="70"/>
      <c r="E139" s="70"/>
    </row>
    <row r="140" spans="1:5" ht="15">
      <c r="A140" s="4">
        <v>130</v>
      </c>
      <c r="B140" s="14"/>
      <c r="C140" s="70"/>
      <c r="E140" s="70"/>
    </row>
    <row r="141" spans="1:5" ht="15">
      <c r="A141" s="4">
        <v>131</v>
      </c>
      <c r="B141" s="14"/>
      <c r="C141" s="70"/>
      <c r="E141" s="70"/>
    </row>
    <row r="142" spans="1:5" ht="15">
      <c r="A142" s="4">
        <v>132</v>
      </c>
      <c r="B142" s="14"/>
      <c r="C142" s="70"/>
      <c r="E142" s="70"/>
    </row>
    <row r="143" spans="1:5" ht="15">
      <c r="A143" s="4">
        <v>133</v>
      </c>
      <c r="B143" s="14"/>
      <c r="C143" s="70"/>
      <c r="E143" s="70"/>
    </row>
    <row r="144" spans="1:5" ht="15">
      <c r="A144" s="4">
        <v>134</v>
      </c>
      <c r="B144" s="14"/>
      <c r="C144" s="70"/>
      <c r="E144" s="70"/>
    </row>
    <row r="145" spans="1:5" ht="15">
      <c r="A145" s="4">
        <v>135</v>
      </c>
      <c r="B145" s="14"/>
      <c r="C145" s="70"/>
      <c r="E145" s="70"/>
    </row>
    <row r="146" spans="1:5" ht="15">
      <c r="A146" s="4">
        <v>136</v>
      </c>
      <c r="B146" s="14"/>
      <c r="C146" s="70"/>
      <c r="E146" s="70"/>
    </row>
    <row r="147" spans="1:5" ht="15">
      <c r="A147" s="4">
        <v>137</v>
      </c>
      <c r="B147" s="14"/>
      <c r="C147" s="70"/>
      <c r="E147" s="70"/>
    </row>
    <row r="148" spans="1:5" ht="15">
      <c r="A148" s="4">
        <v>138</v>
      </c>
      <c r="B148" s="14"/>
      <c r="C148" s="70"/>
      <c r="E148" s="70"/>
    </row>
    <row r="149" spans="1:5" ht="15">
      <c r="A149" s="4">
        <v>139</v>
      </c>
      <c r="B149" s="14"/>
      <c r="C149" s="70"/>
      <c r="E149" s="70"/>
    </row>
    <row r="150" spans="1:5" ht="15">
      <c r="A150" s="4">
        <v>140</v>
      </c>
      <c r="B150" s="14"/>
      <c r="C150" s="70"/>
      <c r="E150" s="70"/>
    </row>
    <row r="151" spans="1:5" ht="15">
      <c r="A151" s="4">
        <v>141</v>
      </c>
      <c r="B151" s="14"/>
      <c r="C151" s="70"/>
      <c r="E151" s="70"/>
    </row>
    <row r="152" spans="1:5" ht="15">
      <c r="A152" s="4">
        <v>142</v>
      </c>
      <c r="B152" s="14"/>
      <c r="C152" s="70"/>
      <c r="E152" s="70"/>
    </row>
    <row r="153" spans="1:5" ht="15">
      <c r="A153" s="4">
        <v>143</v>
      </c>
      <c r="B153" s="14"/>
      <c r="C153" s="70"/>
      <c r="E153" s="70"/>
    </row>
    <row r="154" spans="1:5" ht="15">
      <c r="A154" s="4">
        <v>144</v>
      </c>
      <c r="B154" s="14"/>
      <c r="C154" s="70"/>
      <c r="E154" s="70"/>
    </row>
    <row r="155" spans="1:5" ht="15">
      <c r="A155" s="4">
        <v>145</v>
      </c>
      <c r="B155" s="14"/>
      <c r="C155" s="70"/>
      <c r="E155" s="70"/>
    </row>
    <row r="156" spans="1:5" ht="15">
      <c r="A156" s="4">
        <v>146</v>
      </c>
      <c r="B156" s="14"/>
      <c r="C156" s="70"/>
      <c r="E156" s="70"/>
    </row>
    <row r="157" spans="1:5" ht="15">
      <c r="A157" s="4">
        <v>147</v>
      </c>
      <c r="B157" s="14"/>
      <c r="C157" s="70"/>
      <c r="E157" s="70"/>
    </row>
    <row r="158" spans="1:5" ht="15">
      <c r="A158" s="4">
        <v>148</v>
      </c>
      <c r="B158" s="14"/>
      <c r="C158" s="70"/>
      <c r="E158" s="70"/>
    </row>
    <row r="159" spans="1:5" ht="15">
      <c r="A159" s="4">
        <v>149</v>
      </c>
      <c r="B159" s="14"/>
      <c r="C159" s="70"/>
      <c r="E159" s="70"/>
    </row>
    <row r="160" spans="1:5" ht="15">
      <c r="A160" s="4">
        <v>150</v>
      </c>
      <c r="B160" s="14"/>
      <c r="C160" s="70"/>
      <c r="E160" s="70"/>
    </row>
    <row r="161" spans="1:5" ht="15">
      <c r="A161" s="4">
        <v>151</v>
      </c>
      <c r="B161" s="14"/>
      <c r="C161" s="70"/>
      <c r="E161" s="70"/>
    </row>
    <row r="162" spans="1:5" ht="15">
      <c r="A162" s="4">
        <v>152</v>
      </c>
      <c r="B162" s="14"/>
      <c r="C162" s="70"/>
      <c r="E162" s="70"/>
    </row>
    <row r="163" spans="1:5" ht="15">
      <c r="A163" s="4">
        <v>153</v>
      </c>
      <c r="B163" s="14"/>
      <c r="C163" s="70"/>
      <c r="E163" s="70"/>
    </row>
    <row r="164" spans="1:5" ht="15">
      <c r="A164" s="4">
        <v>154</v>
      </c>
      <c r="B164" s="14"/>
      <c r="C164" s="70"/>
      <c r="E164" s="70"/>
    </row>
    <row r="165" spans="1:5" ht="15">
      <c r="A165" s="4">
        <v>155</v>
      </c>
      <c r="B165" s="14"/>
      <c r="C165" s="70"/>
      <c r="E165" s="70"/>
    </row>
    <row r="166" spans="1:5" ht="15">
      <c r="A166" s="4">
        <v>156</v>
      </c>
      <c r="B166" s="14"/>
      <c r="C166" s="70"/>
      <c r="E166" s="70"/>
    </row>
    <row r="167" spans="1:5" ht="15">
      <c r="A167" s="4">
        <v>157</v>
      </c>
      <c r="B167" s="14"/>
      <c r="C167" s="70"/>
      <c r="E167" s="70"/>
    </row>
    <row r="168" spans="1:5" ht="15">
      <c r="A168" s="4">
        <v>158</v>
      </c>
      <c r="B168" s="14"/>
      <c r="C168" s="70"/>
      <c r="E168" s="70"/>
    </row>
    <row r="169" spans="1:5" ht="15">
      <c r="A169" s="4">
        <v>159</v>
      </c>
      <c r="B169" s="14"/>
      <c r="C169" s="70"/>
      <c r="E169" s="70"/>
    </row>
    <row r="170" spans="1:5" ht="15">
      <c r="A170" s="4">
        <v>160</v>
      </c>
      <c r="B170" s="14"/>
      <c r="C170" s="70"/>
      <c r="E170" s="70"/>
    </row>
    <row r="171" spans="1:5" ht="15">
      <c r="A171" s="4">
        <v>161</v>
      </c>
      <c r="B171" s="14"/>
      <c r="C171" s="70"/>
      <c r="E171" s="70"/>
    </row>
    <row r="172" spans="1:5" ht="15">
      <c r="A172" s="4">
        <v>162</v>
      </c>
      <c r="B172" s="14"/>
      <c r="C172" s="70"/>
      <c r="E172" s="70"/>
    </row>
    <row r="173" spans="1:5" ht="15">
      <c r="A173" s="4">
        <v>163</v>
      </c>
      <c r="B173" s="14"/>
      <c r="C173" s="70"/>
      <c r="E173" s="70"/>
    </row>
    <row r="174" spans="1:5" ht="15">
      <c r="A174" s="4">
        <v>164</v>
      </c>
      <c r="B174" s="14"/>
      <c r="C174" s="70"/>
      <c r="E174" s="70"/>
    </row>
    <row r="175" spans="1:5" ht="15">
      <c r="A175" s="4">
        <v>165</v>
      </c>
      <c r="B175" s="14"/>
      <c r="C175" s="70"/>
      <c r="E175" s="70"/>
    </row>
    <row r="176" spans="1:5" ht="15">
      <c r="A176" s="4">
        <v>166</v>
      </c>
      <c r="B176" s="14"/>
      <c r="C176" s="70"/>
      <c r="E176" s="70"/>
    </row>
    <row r="177" spans="1:5" ht="15">
      <c r="A177" s="4">
        <v>167</v>
      </c>
      <c r="B177" s="14"/>
      <c r="C177" s="70"/>
      <c r="E177" s="70"/>
    </row>
    <row r="178" spans="1:5" ht="15">
      <c r="A178" s="4">
        <v>168</v>
      </c>
      <c r="B178" s="14"/>
      <c r="C178" s="70"/>
      <c r="E178" s="70"/>
    </row>
    <row r="179" spans="1:5" ht="15">
      <c r="A179" s="4">
        <v>169</v>
      </c>
      <c r="B179" s="14"/>
      <c r="C179" s="70"/>
      <c r="E179" s="70"/>
    </row>
    <row r="180" spans="1:5" ht="15">
      <c r="A180" s="4">
        <v>170</v>
      </c>
      <c r="B180" s="14"/>
      <c r="C180" s="70"/>
      <c r="E180" s="70"/>
    </row>
    <row r="181" spans="1:5" ht="15">
      <c r="A181" s="4">
        <v>171</v>
      </c>
      <c r="B181" s="14"/>
      <c r="C181" s="70"/>
      <c r="E181" s="70"/>
    </row>
    <row r="182" spans="1:5" ht="15">
      <c r="A182" s="4">
        <v>172</v>
      </c>
      <c r="B182" s="14"/>
      <c r="C182" s="70"/>
      <c r="E182" s="70"/>
    </row>
    <row r="183" spans="1:5" ht="15">
      <c r="A183" s="4">
        <v>173</v>
      </c>
      <c r="B183" s="14"/>
      <c r="C183" s="70"/>
      <c r="E183" s="70"/>
    </row>
    <row r="184" spans="1:5" ht="15">
      <c r="A184" s="4">
        <v>174</v>
      </c>
      <c r="B184" s="14"/>
      <c r="C184" s="70"/>
      <c r="E184" s="70"/>
    </row>
    <row r="185" spans="1:5" ht="15">
      <c r="A185" s="4">
        <v>175</v>
      </c>
      <c r="B185" s="14"/>
      <c r="C185" s="70"/>
      <c r="E185" s="70"/>
    </row>
    <row r="186" spans="1:5" ht="15">
      <c r="A186" s="4">
        <v>176</v>
      </c>
      <c r="B186" s="14"/>
      <c r="C186" s="70"/>
      <c r="E186" s="70"/>
    </row>
    <row r="187" spans="1:5" ht="15">
      <c r="A187" s="4">
        <v>177</v>
      </c>
      <c r="B187" s="14"/>
      <c r="C187" s="70"/>
      <c r="E187" s="70"/>
    </row>
    <row r="188" spans="1:5" ht="15">
      <c r="A188" s="4">
        <v>178</v>
      </c>
      <c r="B188" s="14"/>
      <c r="C188" s="70"/>
      <c r="E188" s="70"/>
    </row>
    <row r="189" spans="1:5" ht="15">
      <c r="A189" s="4">
        <v>179</v>
      </c>
      <c r="B189" s="14"/>
      <c r="C189" s="70"/>
      <c r="E189" s="70"/>
    </row>
    <row r="190" spans="1:5" ht="15">
      <c r="A190" s="4">
        <v>180</v>
      </c>
      <c r="B190" s="14"/>
      <c r="C190" s="70"/>
      <c r="E190" s="70"/>
    </row>
    <row r="191" spans="1:5" ht="15">
      <c r="A191" s="4">
        <v>181</v>
      </c>
      <c r="B191" s="14"/>
      <c r="C191" s="70"/>
      <c r="E191" s="70"/>
    </row>
    <row r="192" spans="1:5" ht="15">
      <c r="A192" s="4">
        <v>182</v>
      </c>
      <c r="B192" s="14"/>
      <c r="C192" s="70"/>
      <c r="E192" s="70"/>
    </row>
    <row r="193" spans="1:5" ht="15">
      <c r="A193" s="4">
        <v>183</v>
      </c>
      <c r="B193" s="14"/>
      <c r="C193" s="70"/>
      <c r="E193" s="70"/>
    </row>
    <row r="194" spans="1:5" ht="15">
      <c r="A194" s="4">
        <v>184</v>
      </c>
      <c r="B194" s="14"/>
      <c r="C194" s="70"/>
      <c r="E194" s="70"/>
    </row>
    <row r="195" spans="1:5" ht="15">
      <c r="A195" s="4">
        <v>185</v>
      </c>
      <c r="B195" s="14"/>
      <c r="C195" s="70"/>
      <c r="E195" s="70"/>
    </row>
    <row r="196" spans="1:5" ht="15">
      <c r="A196" s="4">
        <v>186</v>
      </c>
      <c r="B196" s="14"/>
      <c r="C196" s="70"/>
      <c r="E196" s="70"/>
    </row>
    <row r="197" spans="1:5" ht="15">
      <c r="A197" s="4">
        <v>187</v>
      </c>
      <c r="B197" s="14"/>
      <c r="C197" s="70"/>
      <c r="E197" s="70"/>
    </row>
    <row r="198" spans="1:5" ht="15">
      <c r="A198" s="4">
        <v>188</v>
      </c>
      <c r="B198" s="14"/>
      <c r="C198" s="70"/>
      <c r="E198" s="70"/>
    </row>
    <row r="199" spans="1:5" ht="15">
      <c r="A199" s="4">
        <v>189</v>
      </c>
      <c r="B199" s="14"/>
      <c r="C199" s="70"/>
      <c r="E199" s="70"/>
    </row>
    <row r="200" spans="1:5" ht="15">
      <c r="A200" s="4">
        <v>190</v>
      </c>
      <c r="B200" s="14"/>
      <c r="C200" s="70"/>
      <c r="E200" s="70"/>
    </row>
    <row r="201" spans="1:5" ht="15">
      <c r="A201" s="4">
        <v>191</v>
      </c>
      <c r="B201" s="14"/>
      <c r="C201" s="70"/>
      <c r="E201" s="70"/>
    </row>
    <row r="202" spans="1:5" ht="15">
      <c r="A202" s="4">
        <v>192</v>
      </c>
      <c r="B202" s="14"/>
      <c r="C202" s="70"/>
      <c r="E202" s="70"/>
    </row>
    <row r="203" spans="1:5" ht="15">
      <c r="A203" s="4">
        <v>193</v>
      </c>
      <c r="B203" s="14"/>
      <c r="C203" s="70"/>
      <c r="E203" s="70"/>
    </row>
    <row r="204" spans="1:5" ht="15">
      <c r="A204" s="4">
        <v>194</v>
      </c>
      <c r="B204" s="14"/>
      <c r="C204" s="70"/>
      <c r="E204" s="70"/>
    </row>
    <row r="205" spans="1:5" ht="15">
      <c r="A205" s="4">
        <v>195</v>
      </c>
      <c r="B205" s="14"/>
      <c r="C205" s="70"/>
      <c r="E205" s="70"/>
    </row>
    <row r="206" spans="1:5" ht="15">
      <c r="A206" s="4">
        <v>196</v>
      </c>
      <c r="B206" s="14"/>
      <c r="C206" s="70"/>
      <c r="E206" s="70"/>
    </row>
    <row r="207" spans="1:5" ht="15">
      <c r="A207" s="4">
        <v>197</v>
      </c>
      <c r="B207" s="14"/>
      <c r="C207" s="70"/>
      <c r="E207" s="70"/>
    </row>
    <row r="208" spans="1:5" ht="15">
      <c r="A208" s="4">
        <v>198</v>
      </c>
      <c r="B208" s="14"/>
      <c r="C208" s="70"/>
      <c r="E208" s="70"/>
    </row>
    <row r="209" spans="1:5" ht="15">
      <c r="A209" s="4">
        <v>199</v>
      </c>
      <c r="B209" s="14"/>
      <c r="C209" s="70"/>
      <c r="E209" s="70"/>
    </row>
    <row r="210" spans="1:5" ht="15">
      <c r="A210" s="4">
        <v>200</v>
      </c>
      <c r="B210" s="14"/>
      <c r="C210" s="70"/>
      <c r="E210" s="70"/>
    </row>
    <row r="211" spans="1:5" ht="15">
      <c r="A211" s="4">
        <v>201</v>
      </c>
      <c r="B211" s="14"/>
      <c r="C211" s="70"/>
      <c r="E211" s="70"/>
    </row>
    <row r="212" spans="1:5" ht="15">
      <c r="A212" s="4">
        <v>202</v>
      </c>
      <c r="B212" s="14"/>
      <c r="C212" s="70"/>
      <c r="E212" s="70"/>
    </row>
    <row r="213" spans="1:5" ht="15">
      <c r="A213" s="4">
        <v>203</v>
      </c>
      <c r="B213" s="14"/>
      <c r="C213" s="70"/>
      <c r="E213" s="70"/>
    </row>
    <row r="214" spans="1:5" ht="15">
      <c r="A214" s="4">
        <v>204</v>
      </c>
      <c r="B214" s="14"/>
      <c r="C214" s="70"/>
      <c r="E214" s="70"/>
    </row>
    <row r="215" spans="1:5" ht="15">
      <c r="A215" s="4">
        <v>205</v>
      </c>
      <c r="B215" s="14"/>
      <c r="C215" s="70"/>
      <c r="E215" s="70"/>
    </row>
    <row r="216" spans="1:5" ht="15">
      <c r="A216" s="4">
        <v>206</v>
      </c>
      <c r="B216" s="14"/>
      <c r="C216" s="70"/>
      <c r="E216" s="70"/>
    </row>
    <row r="217" spans="1:5" ht="15">
      <c r="A217" s="4">
        <v>207</v>
      </c>
      <c r="B217" s="14"/>
      <c r="C217" s="70"/>
      <c r="E217" s="70"/>
    </row>
    <row r="218" spans="1:5" ht="15">
      <c r="A218" s="4">
        <v>208</v>
      </c>
      <c r="B218" s="14"/>
      <c r="C218" s="70"/>
      <c r="E218" s="70"/>
    </row>
    <row r="219" spans="1:5" ht="15">
      <c r="A219" s="4">
        <v>209</v>
      </c>
      <c r="B219" s="14"/>
      <c r="C219" s="70"/>
      <c r="E219" s="70"/>
    </row>
    <row r="220" spans="1:5" ht="15">
      <c r="A220" s="4">
        <v>210</v>
      </c>
      <c r="B220" s="14"/>
      <c r="C220" s="70"/>
      <c r="E220" s="70"/>
    </row>
    <row r="221" spans="1:5" ht="15">
      <c r="A221" s="4">
        <v>211</v>
      </c>
      <c r="B221" s="14"/>
      <c r="C221" s="70"/>
      <c r="E221" s="70"/>
    </row>
    <row r="222" spans="1:5" ht="15">
      <c r="A222" s="4">
        <v>212</v>
      </c>
      <c r="B222" s="14"/>
      <c r="C222" s="70"/>
      <c r="E222" s="70"/>
    </row>
    <row r="223" spans="1:5" ht="15">
      <c r="A223" s="4">
        <v>213</v>
      </c>
      <c r="B223" s="14"/>
      <c r="C223" s="70"/>
      <c r="E223" s="70"/>
    </row>
    <row r="224" spans="1:5" ht="15">
      <c r="A224" s="4">
        <v>214</v>
      </c>
      <c r="B224" s="14"/>
      <c r="C224" s="70"/>
      <c r="E224" s="70"/>
    </row>
    <row r="225" spans="1:5" ht="15">
      <c r="A225" s="4">
        <v>215</v>
      </c>
      <c r="B225" s="14"/>
      <c r="C225" s="70"/>
      <c r="E225" s="70"/>
    </row>
    <row r="226" spans="1:5" ht="15">
      <c r="A226" s="4">
        <v>216</v>
      </c>
      <c r="B226" s="14"/>
      <c r="C226" s="70"/>
      <c r="E226" s="70"/>
    </row>
    <row r="227" spans="1:5" ht="15">
      <c r="A227" s="4">
        <v>217</v>
      </c>
      <c r="B227" s="14"/>
      <c r="C227" s="70"/>
      <c r="E227" s="70"/>
    </row>
    <row r="228" spans="1:5" ht="15">
      <c r="A228" s="4">
        <v>218</v>
      </c>
      <c r="B228" s="14"/>
      <c r="C228" s="70"/>
      <c r="E228" s="70"/>
    </row>
    <row r="229" spans="1:5" ht="15">
      <c r="A229" s="4">
        <v>219</v>
      </c>
      <c r="B229" s="14"/>
      <c r="C229" s="70"/>
      <c r="E229" s="70"/>
    </row>
    <row r="230" spans="1:5" ht="15">
      <c r="A230" s="4">
        <v>220</v>
      </c>
      <c r="B230" s="14"/>
      <c r="C230" s="70"/>
      <c r="E230" s="70"/>
    </row>
    <row r="231" spans="1:5" ht="15">
      <c r="A231" s="4">
        <v>221</v>
      </c>
      <c r="B231" s="14"/>
      <c r="C231" s="70"/>
      <c r="E231" s="70"/>
    </row>
    <row r="232" spans="1:5" ht="15">
      <c r="A232" s="4">
        <v>222</v>
      </c>
      <c r="B232" s="14"/>
      <c r="C232" s="70"/>
      <c r="E232" s="70"/>
    </row>
    <row r="233" spans="1:5" ht="15">
      <c r="A233" s="4">
        <v>223</v>
      </c>
      <c r="B233" s="14"/>
      <c r="C233" s="70"/>
      <c r="E233" s="70"/>
    </row>
    <row r="234" spans="1:5" ht="15">
      <c r="A234" s="4">
        <v>224</v>
      </c>
      <c r="B234" s="14"/>
      <c r="C234" s="70"/>
      <c r="E234" s="70"/>
    </row>
    <row r="235" spans="1:5" ht="15">
      <c r="A235" s="4">
        <v>225</v>
      </c>
      <c r="B235" s="14"/>
      <c r="C235" s="70"/>
      <c r="E235" s="70"/>
    </row>
    <row r="236" spans="1:5" ht="15">
      <c r="A236" s="4">
        <v>226</v>
      </c>
      <c r="B236" s="14"/>
      <c r="C236" s="70"/>
      <c r="E236" s="70"/>
    </row>
    <row r="237" spans="1:5" ht="15">
      <c r="A237" s="4">
        <v>227</v>
      </c>
      <c r="B237" s="14"/>
      <c r="C237" s="70"/>
      <c r="E237" s="70"/>
    </row>
    <row r="238" spans="1:5" ht="15">
      <c r="A238" s="4">
        <v>228</v>
      </c>
      <c r="B238" s="14"/>
      <c r="C238" s="70"/>
      <c r="E238" s="70"/>
    </row>
    <row r="239" spans="1:5" ht="15">
      <c r="A239" s="4">
        <v>229</v>
      </c>
      <c r="B239" s="14"/>
      <c r="C239" s="70"/>
      <c r="E239" s="70"/>
    </row>
    <row r="240" spans="1:5" ht="15">
      <c r="A240" s="4">
        <v>230</v>
      </c>
      <c r="B240" s="14"/>
      <c r="C240" s="70"/>
      <c r="E240" s="70"/>
    </row>
    <row r="241" spans="1:5" ht="15">
      <c r="A241" s="4">
        <v>231</v>
      </c>
      <c r="B241" s="14"/>
      <c r="C241" s="70"/>
      <c r="E241" s="70"/>
    </row>
    <row r="242" spans="1:5" ht="15">
      <c r="A242" s="4">
        <v>232</v>
      </c>
      <c r="B242" s="14"/>
      <c r="C242" s="70"/>
      <c r="E242" s="70"/>
    </row>
    <row r="243" spans="1:5" ht="15">
      <c r="A243" s="4">
        <v>233</v>
      </c>
      <c r="B243" s="14"/>
      <c r="C243" s="70"/>
      <c r="E243" s="70"/>
    </row>
    <row r="244" spans="1:5" ht="15">
      <c r="A244" s="4">
        <v>234</v>
      </c>
      <c r="B244" s="14"/>
      <c r="C244" s="70"/>
      <c r="E244" s="70"/>
    </row>
    <row r="245" spans="1:5" ht="15">
      <c r="A245" s="4">
        <v>235</v>
      </c>
      <c r="B245" s="14"/>
      <c r="C245" s="70"/>
      <c r="E245" s="70"/>
    </row>
    <row r="246" spans="1:5" ht="15">
      <c r="A246" s="4">
        <v>236</v>
      </c>
      <c r="B246" s="14"/>
      <c r="C246" s="70"/>
      <c r="E246" s="70"/>
    </row>
    <row r="247" spans="1:5" ht="15">
      <c r="A247" s="4">
        <v>237</v>
      </c>
      <c r="B247" s="14"/>
      <c r="C247" s="70"/>
      <c r="E247" s="70"/>
    </row>
    <row r="248" spans="1:5" ht="15">
      <c r="A248" s="4">
        <v>238</v>
      </c>
      <c r="B248" s="14"/>
      <c r="C248" s="70"/>
      <c r="E248" s="70"/>
    </row>
    <row r="249" spans="1:5" ht="15">
      <c r="A249" s="4">
        <v>239</v>
      </c>
      <c r="B249" s="14"/>
      <c r="C249" s="70"/>
      <c r="E249" s="70"/>
    </row>
    <row r="250" spans="1:5" ht="15">
      <c r="A250" s="4">
        <v>240</v>
      </c>
      <c r="B250" s="14"/>
      <c r="C250" s="70"/>
      <c r="E250" s="70"/>
    </row>
    <row r="251" spans="1:5" ht="15">
      <c r="A251" s="4">
        <v>241</v>
      </c>
      <c r="B251" s="14"/>
      <c r="C251" s="70"/>
      <c r="E251" s="70"/>
    </row>
    <row r="252" spans="1:5" ht="15">
      <c r="A252" s="4">
        <v>242</v>
      </c>
      <c r="B252" s="14"/>
      <c r="C252" s="70"/>
      <c r="E252" s="70"/>
    </row>
    <row r="253" spans="1:5" ht="15">
      <c r="A253" s="4">
        <v>243</v>
      </c>
      <c r="B253" s="14"/>
      <c r="C253" s="70"/>
      <c r="E253" s="70"/>
    </row>
    <row r="254" spans="1:5" ht="15">
      <c r="A254" s="4">
        <v>244</v>
      </c>
      <c r="B254" s="14"/>
      <c r="C254" s="70"/>
      <c r="E254" s="70"/>
    </row>
    <row r="255" spans="1:5" ht="15">
      <c r="A255" s="4">
        <v>245</v>
      </c>
      <c r="B255" s="14"/>
      <c r="C255" s="70"/>
      <c r="E255" s="70"/>
    </row>
    <row r="256" spans="1:5" ht="15">
      <c r="A256" s="4">
        <v>246</v>
      </c>
      <c r="B256" s="14"/>
      <c r="C256" s="70"/>
      <c r="E256" s="70"/>
    </row>
    <row r="257" spans="1:5" ht="15">
      <c r="A257" s="4">
        <v>247</v>
      </c>
      <c r="B257" s="14"/>
      <c r="C257" s="70"/>
      <c r="E257" s="70"/>
    </row>
    <row r="258" spans="1:5" ht="15">
      <c r="A258" s="4">
        <v>248</v>
      </c>
      <c r="B258" s="14"/>
      <c r="C258" s="70"/>
      <c r="E258" s="70"/>
    </row>
    <row r="259" spans="1:5" ht="15">
      <c r="A259" s="4">
        <v>249</v>
      </c>
      <c r="B259" s="14"/>
      <c r="C259" s="70"/>
      <c r="E259" s="70"/>
    </row>
    <row r="260" spans="1:5" ht="15">
      <c r="A260" s="4">
        <v>250</v>
      </c>
      <c r="B260" s="14"/>
      <c r="C260" s="70"/>
      <c r="E260" s="70"/>
    </row>
    <row r="261" spans="1:5" ht="15">
      <c r="A261" s="4">
        <v>251</v>
      </c>
      <c r="B261" s="14"/>
      <c r="C261" s="70"/>
      <c r="E261" s="70"/>
    </row>
    <row r="262" spans="1:5" ht="15">
      <c r="A262" s="4">
        <v>252</v>
      </c>
      <c r="B262" s="14"/>
      <c r="C262" s="70"/>
      <c r="E262" s="70"/>
    </row>
    <row r="263" spans="1:5" ht="15">
      <c r="A263" s="4">
        <v>253</v>
      </c>
      <c r="B263" s="14"/>
      <c r="C263" s="70"/>
      <c r="E263" s="70"/>
    </row>
    <row r="264" spans="1:5" ht="15">
      <c r="A264" s="4">
        <v>254</v>
      </c>
      <c r="B264" s="14"/>
      <c r="C264" s="70"/>
      <c r="E264" s="70"/>
    </row>
    <row r="265" spans="1:5" ht="15">
      <c r="A265" s="4">
        <v>255</v>
      </c>
      <c r="B265" s="14"/>
      <c r="C265" s="70"/>
      <c r="E265" s="70"/>
    </row>
    <row r="266" spans="1:5" ht="15">
      <c r="A266" s="4">
        <v>256</v>
      </c>
      <c r="B266" s="14"/>
      <c r="C266" s="70"/>
      <c r="E266" s="70"/>
    </row>
    <row r="267" spans="1:5" ht="15">
      <c r="A267" s="4">
        <v>257</v>
      </c>
      <c r="B267" s="14"/>
      <c r="C267" s="70"/>
      <c r="E267" s="70"/>
    </row>
    <row r="268" spans="1:5" ht="15">
      <c r="A268" s="4">
        <v>258</v>
      </c>
      <c r="B268" s="14"/>
      <c r="C268" s="70"/>
      <c r="E268" s="70"/>
    </row>
    <row r="269" spans="1:5" ht="15">
      <c r="A269" s="4">
        <v>259</v>
      </c>
      <c r="B269" s="14"/>
      <c r="C269" s="70"/>
      <c r="E269" s="70"/>
    </row>
    <row r="270" spans="1:5" ht="15">
      <c r="A270" s="4">
        <v>260</v>
      </c>
      <c r="B270" s="14"/>
      <c r="C270" s="70"/>
      <c r="E270" s="70"/>
    </row>
    <row r="271" spans="1:5" ht="15">
      <c r="A271" s="4">
        <v>261</v>
      </c>
      <c r="B271" s="14"/>
      <c r="C271" s="70"/>
      <c r="E271" s="70"/>
    </row>
    <row r="272" spans="1:5" ht="15">
      <c r="A272" s="4">
        <v>262</v>
      </c>
      <c r="B272" s="14"/>
      <c r="C272" s="70"/>
      <c r="E272" s="70"/>
    </row>
    <row r="273" spans="1:5" ht="15">
      <c r="A273" s="4">
        <v>263</v>
      </c>
      <c r="B273" s="14"/>
      <c r="C273" s="70"/>
      <c r="E273" s="70"/>
    </row>
    <row r="274" spans="1:5" ht="15">
      <c r="A274" s="4">
        <v>264</v>
      </c>
      <c r="B274" s="14"/>
      <c r="C274" s="70"/>
      <c r="E274" s="70"/>
    </row>
    <row r="275" spans="1:5" ht="15">
      <c r="A275" s="4">
        <v>265</v>
      </c>
      <c r="B275" s="14"/>
      <c r="C275" s="70"/>
      <c r="E275" s="70"/>
    </row>
    <row r="276" spans="1:5" ht="15">
      <c r="A276" s="4">
        <v>266</v>
      </c>
      <c r="B276" s="14"/>
      <c r="C276" s="70"/>
      <c r="E276" s="70"/>
    </row>
    <row r="277" spans="1:5" ht="15">
      <c r="A277" s="4">
        <v>267</v>
      </c>
      <c r="B277" s="14"/>
      <c r="C277" s="70"/>
      <c r="E277" s="70"/>
    </row>
    <row r="278" spans="1:5" ht="15">
      <c r="A278" s="4">
        <v>268</v>
      </c>
      <c r="B278" s="14"/>
      <c r="C278" s="70"/>
      <c r="E278" s="70"/>
    </row>
    <row r="279" spans="1:5" ht="15">
      <c r="A279" s="4">
        <v>269</v>
      </c>
      <c r="B279" s="14"/>
      <c r="C279" s="70"/>
      <c r="E279" s="70"/>
    </row>
    <row r="280" spans="1:5" ht="15">
      <c r="A280" s="4">
        <v>270</v>
      </c>
      <c r="B280" s="14"/>
      <c r="C280" s="70"/>
      <c r="E280" s="70"/>
    </row>
    <row r="281" spans="1:5" ht="15">
      <c r="A281" s="4">
        <v>271</v>
      </c>
      <c r="B281" s="14"/>
      <c r="C281" s="70"/>
      <c r="E281" s="70"/>
    </row>
    <row r="282" spans="1:5" ht="15">
      <c r="A282" s="4">
        <v>272</v>
      </c>
      <c r="B282" s="14"/>
      <c r="C282" s="70"/>
      <c r="E282" s="70"/>
    </row>
    <row r="283" spans="1:5" ht="15">
      <c r="A283" s="4">
        <v>273</v>
      </c>
      <c r="B283" s="14"/>
      <c r="C283" s="70"/>
      <c r="E283" s="70"/>
    </row>
    <row r="284" spans="1:5" ht="15">
      <c r="A284" s="4">
        <v>274</v>
      </c>
      <c r="B284" s="14"/>
      <c r="C284" s="70"/>
      <c r="E284" s="70"/>
    </row>
    <row r="285" spans="1:5" ht="15">
      <c r="A285" s="4">
        <v>275</v>
      </c>
      <c r="B285" s="14"/>
      <c r="C285" s="70"/>
      <c r="E285" s="70"/>
    </row>
    <row r="286" spans="1:5" ht="15">
      <c r="A286" s="4">
        <v>276</v>
      </c>
      <c r="B286" s="14"/>
      <c r="C286" s="70"/>
      <c r="E286" s="70"/>
    </row>
    <row r="287" spans="1:5" ht="15">
      <c r="A287" s="4">
        <v>277</v>
      </c>
      <c r="B287" s="14"/>
      <c r="C287" s="70"/>
      <c r="E287" s="70"/>
    </row>
    <row r="288" spans="1:5" ht="15">
      <c r="A288" s="4">
        <v>278</v>
      </c>
      <c r="B288" s="14"/>
      <c r="C288" s="70"/>
      <c r="E288" s="70"/>
    </row>
    <row r="289" spans="1:5" ht="15">
      <c r="A289" s="4">
        <v>279</v>
      </c>
      <c r="B289" s="14"/>
      <c r="C289" s="70"/>
      <c r="E289" s="70"/>
    </row>
    <row r="290" spans="1:5" ht="15">
      <c r="A290" s="4">
        <v>280</v>
      </c>
      <c r="B290" s="14"/>
      <c r="C290" s="70"/>
      <c r="E290" s="70"/>
    </row>
    <row r="291" spans="1:5" ht="15">
      <c r="A291" s="4">
        <v>281</v>
      </c>
      <c r="B291" s="14"/>
      <c r="C291" s="70"/>
      <c r="E291" s="70"/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2"/>
  <sheetViews>
    <sheetView zoomScale="55" zoomScaleNormal="55" zoomScalePageLayoutView="0" workbookViewId="0" topLeftCell="A1">
      <selection activeCell="H17" sqref="H17:J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54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55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67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25</v>
      </c>
      <c r="D10" s="27">
        <f>(0.65*25)</f>
        <v>16.25</v>
      </c>
      <c r="E10" s="9">
        <v>25</v>
      </c>
      <c r="F10" s="35">
        <f>0.65*25</f>
        <v>16.25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70">
        <v>22</v>
      </c>
      <c r="D11" s="10">
        <f>COUNTIF(C11:C14,"&gt;="&amp;D10)</f>
        <v>4</v>
      </c>
      <c r="E11" s="70">
        <v>18</v>
      </c>
      <c r="F11" s="31">
        <f>COUNTIF(E11:E14,"&gt;="&amp;F10)</f>
        <v>2</v>
      </c>
      <c r="G11" s="25" t="s">
        <v>6</v>
      </c>
      <c r="H11" s="42">
        <v>2</v>
      </c>
      <c r="I11" s="42">
        <v>2</v>
      </c>
      <c r="J11" s="40">
        <v>2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70">
        <v>23</v>
      </c>
      <c r="D12" s="62">
        <f>(4/4)*100</f>
        <v>100</v>
      </c>
      <c r="E12" s="70">
        <v>15</v>
      </c>
      <c r="F12" s="63">
        <f>(4/4)*100</f>
        <v>100</v>
      </c>
      <c r="G12" s="25" t="s">
        <v>7</v>
      </c>
      <c r="H12" s="75">
        <v>2</v>
      </c>
      <c r="I12" s="75">
        <v>2</v>
      </c>
      <c r="J12" s="40">
        <v>2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2:23" ht="24.75" customHeight="1">
      <c r="B13" s="14" t="s">
        <v>41</v>
      </c>
      <c r="C13" s="70">
        <v>23</v>
      </c>
      <c r="D13" s="10"/>
      <c r="E13" s="70">
        <v>17</v>
      </c>
      <c r="F13" s="32"/>
      <c r="G13" s="25" t="s">
        <v>9</v>
      </c>
      <c r="H13" s="75">
        <v>2</v>
      </c>
      <c r="I13" s="75">
        <v>2</v>
      </c>
      <c r="J13" s="40">
        <v>2</v>
      </c>
      <c r="K13" s="21"/>
      <c r="L13" s="21"/>
      <c r="M13" s="21"/>
      <c r="N13" s="21"/>
      <c r="O13" s="21"/>
      <c r="P13" s="21"/>
      <c r="Q13" s="16"/>
      <c r="R13" s="16"/>
      <c r="S13" s="16"/>
      <c r="T13" s="71"/>
      <c r="U13" s="73"/>
      <c r="V13" s="73"/>
      <c r="W13" s="21"/>
    </row>
    <row r="14" spans="1:23" ht="24.75" customHeight="1">
      <c r="A14" s="4">
        <v>3</v>
      </c>
      <c r="B14" s="14" t="s">
        <v>42</v>
      </c>
      <c r="C14" s="70">
        <v>23</v>
      </c>
      <c r="D14" s="10"/>
      <c r="E14" s="70">
        <v>9</v>
      </c>
      <c r="F14" s="32"/>
      <c r="G14" s="25" t="s">
        <v>47</v>
      </c>
      <c r="H14" s="75">
        <v>2</v>
      </c>
      <c r="I14" s="75">
        <v>2</v>
      </c>
      <c r="J14" s="40">
        <v>2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4</v>
      </c>
      <c r="B15" s="14"/>
      <c r="C15" s="70"/>
      <c r="D15" s="10"/>
      <c r="E15" s="70"/>
      <c r="F15" s="32"/>
      <c r="G15" s="26" t="s">
        <v>89</v>
      </c>
      <c r="H15" s="75">
        <v>2</v>
      </c>
      <c r="I15" s="75">
        <v>2</v>
      </c>
      <c r="J15" s="40">
        <v>2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26" t="s">
        <v>29</v>
      </c>
      <c r="H16" s="20">
        <v>2</v>
      </c>
      <c r="I16" s="20">
        <v>2</v>
      </c>
      <c r="J16" s="54">
        <v>2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10"/>
      <c r="G17" s="50" t="s">
        <v>31</v>
      </c>
      <c r="H17" s="68">
        <v>2</v>
      </c>
      <c r="I17" s="68">
        <v>2</v>
      </c>
      <c r="J17" s="74">
        <v>2</v>
      </c>
      <c r="K17" s="54"/>
      <c r="L17" s="2"/>
      <c r="M17" s="2"/>
      <c r="N17" s="2"/>
      <c r="O17" s="2"/>
      <c r="P17" s="2"/>
      <c r="T17" s="20">
        <f>AVERAGE(T11:T14)</f>
        <v>1</v>
      </c>
      <c r="U17" s="20">
        <f>AVERAGE(U11:U14)</f>
        <v>1</v>
      </c>
      <c r="V17" s="20">
        <f>AVERAGE(V11:V14)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33"/>
      <c r="G18" s="57"/>
      <c r="H18" s="58"/>
      <c r="I18" s="58"/>
      <c r="J18" s="69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H19" s="16"/>
      <c r="I19" s="16"/>
      <c r="J19" s="21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1"/>
      <c r="I21" s="2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G22" s="8"/>
      <c r="H22" s="2"/>
      <c r="I22" s="61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74"/>
      <c r="I23" s="74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6"/>
      <c r="I24" s="69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5"/>
      <c r="E25" s="70"/>
      <c r="F25" s="34"/>
      <c r="H25" s="53"/>
      <c r="I25" s="21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0"/>
      <c r="E26" s="70"/>
      <c r="F26" s="33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5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7"/>
      <c r="H37" s="58"/>
      <c r="I37" s="58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3"/>
      <c r="H39" s="21"/>
      <c r="I39" s="2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5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7"/>
      <c r="H51" s="58"/>
      <c r="I51" s="5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3"/>
      <c r="H53" s="21"/>
      <c r="I53" s="2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5"/>
      <c r="H64" s="56"/>
      <c r="I64" s="56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5"/>
      <c r="E80" s="70"/>
      <c r="F80" s="34"/>
      <c r="G80" s="53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21"/>
      <c r="I81" s="21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0"/>
      <c r="E82" s="70"/>
      <c r="F82" s="33"/>
      <c r="G82" s="59"/>
      <c r="H82" s="60"/>
      <c r="I82" s="60"/>
      <c r="J82" s="3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1"/>
      <c r="E83" s="70"/>
      <c r="F83" s="11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1"/>
      <c r="E85" s="70"/>
      <c r="F85" s="11"/>
      <c r="G85" s="59"/>
      <c r="H85" s="60"/>
      <c r="I85" s="60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8"/>
      <c r="E86" s="70"/>
      <c r="F86" s="18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1"/>
      <c r="E87" s="70"/>
      <c r="F87" s="11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J89" s="3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T96" s="3"/>
      <c r="U96" s="3"/>
      <c r="V96" s="3"/>
    </row>
    <row r="97" spans="1:10" ht="15.75">
      <c r="A97" s="4">
        <v>86</v>
      </c>
      <c r="B97" s="14"/>
      <c r="C97" s="70"/>
      <c r="D97" s="11"/>
      <c r="E97" s="70"/>
      <c r="F97" s="11"/>
      <c r="G97" s="11"/>
      <c r="H97"/>
      <c r="I97"/>
      <c r="J97" s="3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E103" s="70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G105" s="11"/>
      <c r="H105"/>
      <c r="I105"/>
    </row>
    <row r="106" spans="1:9" ht="15">
      <c r="A106" s="4">
        <v>95</v>
      </c>
      <c r="B106" s="14"/>
      <c r="C106" s="70"/>
      <c r="E106" s="70"/>
      <c r="H106"/>
      <c r="I106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ht="15">
      <c r="A292" s="4">
        <v>281</v>
      </c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2"/>
  <sheetViews>
    <sheetView zoomScale="55" zoomScaleNormal="55" zoomScalePageLayoutView="0" workbookViewId="0" topLeftCell="A1">
      <selection activeCell="H17" sqref="H17:J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56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57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109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25</v>
      </c>
      <c r="D10" s="27">
        <f>(0.65*25)</f>
        <v>16.25</v>
      </c>
      <c r="E10" s="9">
        <v>25</v>
      </c>
      <c r="F10" s="35">
        <f>0.65*25</f>
        <v>16.25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10">
        <v>22</v>
      </c>
      <c r="D11" s="10">
        <f>COUNTIF(C11:C14,"&gt;="&amp;D10)</f>
        <v>4</v>
      </c>
      <c r="E11" s="70">
        <v>20</v>
      </c>
      <c r="F11" s="31">
        <f>COUNTIF(E11:E14,"&gt;="&amp;F10)</f>
        <v>4</v>
      </c>
      <c r="G11" s="25" t="s">
        <v>6</v>
      </c>
      <c r="H11" s="42">
        <v>2</v>
      </c>
      <c r="I11" s="42">
        <v>2</v>
      </c>
      <c r="J11" s="40">
        <v>2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10">
        <v>22</v>
      </c>
      <c r="D12" s="62">
        <f>(4/4)*100</f>
        <v>100</v>
      </c>
      <c r="E12" s="70">
        <v>20</v>
      </c>
      <c r="F12" s="63">
        <f>(4/4)*100</f>
        <v>100</v>
      </c>
      <c r="G12" s="25" t="s">
        <v>7</v>
      </c>
      <c r="H12" s="75">
        <v>2</v>
      </c>
      <c r="I12" s="75">
        <v>2</v>
      </c>
      <c r="J12" s="40">
        <v>2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10">
        <v>23</v>
      </c>
      <c r="D13" s="10"/>
      <c r="E13" s="70">
        <v>19</v>
      </c>
      <c r="F13" s="32"/>
      <c r="G13" s="25" t="s">
        <v>9</v>
      </c>
      <c r="H13" s="75">
        <v>2</v>
      </c>
      <c r="I13" s="75">
        <v>2</v>
      </c>
      <c r="J13" s="40">
        <v>2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2:23" ht="24.75" customHeight="1">
      <c r="B14" s="14" t="s">
        <v>42</v>
      </c>
      <c r="C14" s="10">
        <v>22</v>
      </c>
      <c r="D14" s="10"/>
      <c r="E14" s="70">
        <v>19</v>
      </c>
      <c r="F14" s="32"/>
      <c r="G14" s="26" t="s">
        <v>47</v>
      </c>
      <c r="H14" s="75">
        <v>2</v>
      </c>
      <c r="I14" s="75">
        <v>2</v>
      </c>
      <c r="J14" s="40">
        <v>2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4</v>
      </c>
      <c r="B15" s="14"/>
      <c r="C15" s="70"/>
      <c r="D15" s="10"/>
      <c r="E15" s="70"/>
      <c r="F15" s="32"/>
      <c r="G15" s="26" t="s">
        <v>89</v>
      </c>
      <c r="H15" s="75">
        <v>2</v>
      </c>
      <c r="I15" s="75">
        <v>2</v>
      </c>
      <c r="J15" s="40">
        <v>2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26" t="s">
        <v>29</v>
      </c>
      <c r="H16" s="20">
        <f>AVERAGE(H11:H15)</f>
        <v>2</v>
      </c>
      <c r="I16" s="20">
        <v>2</v>
      </c>
      <c r="J16" s="54">
        <v>2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10"/>
      <c r="G17" s="50" t="s">
        <v>31</v>
      </c>
      <c r="H17" s="68">
        <v>2</v>
      </c>
      <c r="I17" s="68">
        <v>2</v>
      </c>
      <c r="J17" s="74">
        <v>2</v>
      </c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33"/>
      <c r="G18" s="57"/>
      <c r="H18" s="58"/>
      <c r="I18" s="58"/>
      <c r="J18" s="69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H19" s="16"/>
      <c r="I19" s="16"/>
      <c r="J19" s="21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1"/>
      <c r="I21" s="2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G22" s="8"/>
      <c r="H22" s="2"/>
      <c r="I22" s="61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74"/>
      <c r="I23" s="74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6"/>
      <c r="I24" s="69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5"/>
      <c r="E25" s="70"/>
      <c r="F25" s="34"/>
      <c r="H25" s="53"/>
      <c r="I25" s="21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0"/>
      <c r="E26" s="70"/>
      <c r="F26" s="33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5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7"/>
      <c r="H37" s="58"/>
      <c r="I37" s="58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3"/>
      <c r="H39" s="21"/>
      <c r="I39" s="2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5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7"/>
      <c r="H51" s="58"/>
      <c r="I51" s="5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3"/>
      <c r="H53" s="21"/>
      <c r="I53" s="2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5"/>
      <c r="H64" s="56"/>
      <c r="I64" s="56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5"/>
      <c r="E80" s="70"/>
      <c r="F80" s="34"/>
      <c r="G80" s="53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21"/>
      <c r="I81" s="21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0"/>
      <c r="E82" s="70"/>
      <c r="F82" s="33"/>
      <c r="G82" s="59"/>
      <c r="H82" s="60"/>
      <c r="I82" s="60"/>
      <c r="J82" s="3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1"/>
      <c r="E83" s="70"/>
      <c r="F83" s="11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1"/>
      <c r="E85" s="70"/>
      <c r="F85" s="11"/>
      <c r="G85" s="59"/>
      <c r="H85" s="60"/>
      <c r="I85" s="60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8"/>
      <c r="E86" s="70"/>
      <c r="F86" s="18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1"/>
      <c r="E87" s="70"/>
      <c r="F87" s="11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J89" s="3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T96" s="3"/>
      <c r="U96" s="3"/>
      <c r="V96" s="3"/>
    </row>
    <row r="97" spans="1:10" ht="15.75">
      <c r="A97" s="4">
        <v>86</v>
      </c>
      <c r="B97" s="14"/>
      <c r="C97" s="70"/>
      <c r="D97" s="11"/>
      <c r="E97" s="70"/>
      <c r="F97" s="11"/>
      <c r="G97" s="11"/>
      <c r="H97"/>
      <c r="I97"/>
      <c r="J97" s="3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E103" s="70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G105" s="11"/>
      <c r="H105"/>
      <c r="I105"/>
    </row>
    <row r="106" spans="1:9" ht="15">
      <c r="A106" s="4">
        <v>95</v>
      </c>
      <c r="B106" s="14"/>
      <c r="C106" s="70"/>
      <c r="E106" s="70"/>
      <c r="H106"/>
      <c r="I106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ht="15">
      <c r="A292" s="4">
        <v>281</v>
      </c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92"/>
  <sheetViews>
    <sheetView zoomScale="55" zoomScaleNormal="55" zoomScalePageLayoutView="0" workbookViewId="0" topLeftCell="A1">
      <selection activeCell="H17" sqref="H17:J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58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59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66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(0.65*50)</f>
        <v>32.5</v>
      </c>
      <c r="E10" s="9">
        <v>50</v>
      </c>
      <c r="F10" s="35">
        <f>0.65*50</f>
        <v>32.5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70">
        <v>47</v>
      </c>
      <c r="D11" s="10">
        <f>COUNTIF(C11:C14,"&gt;="&amp;D10)</f>
        <v>4</v>
      </c>
      <c r="E11" s="70">
        <v>42</v>
      </c>
      <c r="F11" s="31">
        <f>COUNTIF(E11:E14,"&gt;="&amp;F10)</f>
        <v>2</v>
      </c>
      <c r="G11" s="25" t="s">
        <v>6</v>
      </c>
      <c r="H11" s="42">
        <v>2</v>
      </c>
      <c r="I11" s="42">
        <v>2</v>
      </c>
      <c r="J11" s="40">
        <v>2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70">
        <v>45</v>
      </c>
      <c r="D12" s="62">
        <f>(4/4)*100</f>
        <v>100</v>
      </c>
      <c r="E12" s="70">
        <v>33</v>
      </c>
      <c r="F12" s="63">
        <f>(4/4)*100</f>
        <v>100</v>
      </c>
      <c r="G12" s="25" t="s">
        <v>7</v>
      </c>
      <c r="H12" s="75">
        <v>2</v>
      </c>
      <c r="I12" s="75">
        <v>2</v>
      </c>
      <c r="J12" s="40">
        <v>2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70">
        <v>44</v>
      </c>
      <c r="D13" s="10"/>
      <c r="E13" s="70">
        <v>22</v>
      </c>
      <c r="F13" s="32"/>
      <c r="G13" s="25" t="s">
        <v>9</v>
      </c>
      <c r="H13" s="75">
        <v>2</v>
      </c>
      <c r="I13" s="75">
        <v>2</v>
      </c>
      <c r="J13" s="40">
        <v>2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2:23" ht="24.75" customHeight="1">
      <c r="B14" s="14" t="s">
        <v>42</v>
      </c>
      <c r="C14" s="70">
        <v>43</v>
      </c>
      <c r="D14" s="10"/>
      <c r="E14" s="70">
        <v>27</v>
      </c>
      <c r="F14" s="32"/>
      <c r="G14" s="26" t="s">
        <v>47</v>
      </c>
      <c r="H14" s="75">
        <v>2</v>
      </c>
      <c r="I14" s="75">
        <v>2</v>
      </c>
      <c r="J14" s="40">
        <v>2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4</v>
      </c>
      <c r="B15" s="14"/>
      <c r="C15" s="70"/>
      <c r="D15" s="10"/>
      <c r="E15" s="70"/>
      <c r="F15" s="32"/>
      <c r="G15" s="26" t="s">
        <v>89</v>
      </c>
      <c r="H15" s="75">
        <v>2</v>
      </c>
      <c r="I15" s="75">
        <v>2</v>
      </c>
      <c r="J15" s="40">
        <v>2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26" t="s">
        <v>29</v>
      </c>
      <c r="H16" s="20">
        <f>AVERAGE(H11:H15)</f>
        <v>2</v>
      </c>
      <c r="I16" s="20">
        <v>2</v>
      </c>
      <c r="J16" s="54">
        <v>2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10"/>
      <c r="G17" s="50" t="s">
        <v>31</v>
      </c>
      <c r="H17" s="68">
        <v>2</v>
      </c>
      <c r="I17" s="68">
        <v>2</v>
      </c>
      <c r="J17" s="74">
        <v>2</v>
      </c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33"/>
      <c r="G18" s="57"/>
      <c r="H18" s="58"/>
      <c r="I18" s="58"/>
      <c r="J18" s="69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H19" s="16"/>
      <c r="I19" s="16"/>
      <c r="J19" s="21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1"/>
      <c r="I21" s="2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G22" s="8"/>
      <c r="H22" s="2"/>
      <c r="I22" s="61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74"/>
      <c r="I23" s="74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6"/>
      <c r="I24" s="69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5"/>
      <c r="E25" s="70"/>
      <c r="F25" s="34"/>
      <c r="H25" s="53"/>
      <c r="I25" s="21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0"/>
      <c r="E26" s="70"/>
      <c r="F26" s="33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5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7"/>
      <c r="H37" s="58"/>
      <c r="I37" s="58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3"/>
      <c r="H39" s="21"/>
      <c r="I39" s="2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5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7"/>
      <c r="H51" s="58"/>
      <c r="I51" s="5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3"/>
      <c r="H53" s="21"/>
      <c r="I53" s="2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5"/>
      <c r="H64" s="56"/>
      <c r="I64" s="56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5"/>
      <c r="E80" s="70"/>
      <c r="F80" s="34"/>
      <c r="G80" s="53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21"/>
      <c r="I81" s="21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0"/>
      <c r="E82" s="70"/>
      <c r="F82" s="33"/>
      <c r="G82" s="59"/>
      <c r="H82" s="60"/>
      <c r="I82" s="60"/>
      <c r="J82" s="3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1"/>
      <c r="E83" s="70"/>
      <c r="F83" s="11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1"/>
      <c r="E85" s="70"/>
      <c r="F85" s="11"/>
      <c r="G85" s="59"/>
      <c r="H85" s="60"/>
      <c r="I85" s="60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8"/>
      <c r="E86" s="70"/>
      <c r="F86" s="18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1"/>
      <c r="E87" s="70"/>
      <c r="F87" s="11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J89" s="3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T96" s="3"/>
      <c r="U96" s="3"/>
      <c r="V96" s="3"/>
    </row>
    <row r="97" spans="1:10" ht="15.75">
      <c r="A97" s="4">
        <v>86</v>
      </c>
      <c r="B97" s="14"/>
      <c r="C97" s="70"/>
      <c r="D97" s="11"/>
      <c r="E97" s="70"/>
      <c r="F97" s="11"/>
      <c r="G97" s="11"/>
      <c r="H97"/>
      <c r="I97"/>
      <c r="J97" s="3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E103" s="70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G105" s="11"/>
      <c r="H105"/>
      <c r="I105"/>
    </row>
    <row r="106" spans="1:9" ht="15">
      <c r="A106" s="4">
        <v>95</v>
      </c>
      <c r="B106" s="14"/>
      <c r="C106" s="70"/>
      <c r="E106" s="70"/>
      <c r="H106"/>
      <c r="I106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ht="15">
      <c r="A292" s="4">
        <v>281</v>
      </c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2"/>
  <sheetViews>
    <sheetView zoomScale="55" zoomScaleNormal="55" zoomScalePageLayoutView="0" workbookViewId="0" topLeftCell="A1">
      <selection activeCell="H17" sqref="H17:J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60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61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65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25</v>
      </c>
      <c r="D10" s="27">
        <f>(0.65*25)</f>
        <v>16.25</v>
      </c>
      <c r="E10" s="9">
        <v>25</v>
      </c>
      <c r="F10" s="35">
        <f>0.65*25</f>
        <v>16.25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70">
        <v>21</v>
      </c>
      <c r="D11" s="10">
        <f>COUNTIF(C11:C14,"&gt;="&amp;D10)</f>
        <v>4</v>
      </c>
      <c r="E11" s="70">
        <v>20</v>
      </c>
      <c r="F11" s="31">
        <f>COUNTIF(E11:E14,"&gt;="&amp;F10)</f>
        <v>4</v>
      </c>
      <c r="G11" s="25" t="s">
        <v>6</v>
      </c>
      <c r="H11" s="42">
        <v>2</v>
      </c>
      <c r="I11" s="42">
        <v>2</v>
      </c>
      <c r="J11" s="40">
        <v>2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70">
        <v>19</v>
      </c>
      <c r="D12" s="62">
        <f>(4/4)*100</f>
        <v>100</v>
      </c>
      <c r="E12" s="70">
        <v>19</v>
      </c>
      <c r="F12" s="63">
        <f>(4/4)*100</f>
        <v>100</v>
      </c>
      <c r="G12" s="25" t="s">
        <v>7</v>
      </c>
      <c r="H12" s="75">
        <v>2</v>
      </c>
      <c r="I12" s="75">
        <v>2</v>
      </c>
      <c r="J12" s="40">
        <v>2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70">
        <v>20</v>
      </c>
      <c r="D13" s="10"/>
      <c r="E13" s="70">
        <v>20</v>
      </c>
      <c r="F13" s="32"/>
      <c r="G13" s="25" t="s">
        <v>9</v>
      </c>
      <c r="H13" s="75">
        <v>2</v>
      </c>
      <c r="I13" s="75">
        <v>2</v>
      </c>
      <c r="J13" s="40">
        <v>2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1:23" ht="24.75" customHeight="1">
      <c r="A14" s="4">
        <v>4</v>
      </c>
      <c r="B14" s="14" t="s">
        <v>42</v>
      </c>
      <c r="C14" s="70">
        <v>21</v>
      </c>
      <c r="D14" s="10"/>
      <c r="E14" s="70">
        <v>21</v>
      </c>
      <c r="F14" s="32"/>
      <c r="G14" s="26" t="s">
        <v>47</v>
      </c>
      <c r="H14" s="75">
        <v>2</v>
      </c>
      <c r="I14" s="75">
        <v>2</v>
      </c>
      <c r="J14" s="40">
        <v>2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2:23" ht="24.75" customHeight="1">
      <c r="B15" s="14"/>
      <c r="C15" s="70"/>
      <c r="D15" s="10"/>
      <c r="E15" s="70"/>
      <c r="F15" s="32"/>
      <c r="G15" s="26" t="s">
        <v>89</v>
      </c>
      <c r="H15" s="75">
        <v>2</v>
      </c>
      <c r="I15" s="75">
        <v>2</v>
      </c>
      <c r="J15" s="16">
        <v>2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26" t="s">
        <v>29</v>
      </c>
      <c r="H16" s="20">
        <f>AVERAGE(H11:H14)</f>
        <v>2</v>
      </c>
      <c r="I16" s="20">
        <v>2</v>
      </c>
      <c r="J16" s="54">
        <v>2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32"/>
      <c r="G17" s="50" t="s">
        <v>31</v>
      </c>
      <c r="H17" s="68">
        <v>2</v>
      </c>
      <c r="I17" s="68">
        <v>2</v>
      </c>
      <c r="J17" s="74">
        <v>2</v>
      </c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10"/>
      <c r="G18" s="57"/>
      <c r="H18" s="58"/>
      <c r="I18" s="58"/>
      <c r="J18" s="69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H19" s="16"/>
      <c r="I19" s="16"/>
      <c r="J19" s="21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1"/>
      <c r="I21" s="2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G22" s="8"/>
      <c r="H22" s="2"/>
      <c r="I22" s="61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74"/>
      <c r="I23" s="74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6"/>
      <c r="I24" s="69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0"/>
      <c r="E25" s="70"/>
      <c r="F25" s="33"/>
      <c r="H25" s="53"/>
      <c r="I25" s="21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5"/>
      <c r="E26" s="70"/>
      <c r="F26" s="34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5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7"/>
      <c r="H37" s="58"/>
      <c r="I37" s="58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3"/>
      <c r="H39" s="21"/>
      <c r="I39" s="2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5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7"/>
      <c r="H51" s="58"/>
      <c r="I51" s="5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0"/>
      <c r="E52" s="70"/>
      <c r="F52" s="33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3"/>
      <c r="H53" s="21"/>
      <c r="I53" s="2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5"/>
      <c r="E54" s="70"/>
      <c r="F54" s="34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5"/>
      <c r="H64" s="56"/>
      <c r="I64" s="56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0"/>
      <c r="E80" s="70"/>
      <c r="F80" s="33"/>
      <c r="G80" s="53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21"/>
      <c r="I81" s="21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5"/>
      <c r="E82" s="70"/>
      <c r="F82" s="34"/>
      <c r="G82" s="59"/>
      <c r="H82" s="60"/>
      <c r="I82" s="60"/>
      <c r="J82" s="3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0"/>
      <c r="E83" s="70"/>
      <c r="F83" s="33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1"/>
      <c r="E84" s="70"/>
      <c r="F84" s="11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9"/>
      <c r="E85" s="70"/>
      <c r="F85" s="19"/>
      <c r="G85" s="59"/>
      <c r="H85" s="60"/>
      <c r="I85" s="60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1"/>
      <c r="E86" s="70"/>
      <c r="F86" s="11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8"/>
      <c r="E87" s="70"/>
      <c r="F87" s="18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J89" s="3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T96" s="3"/>
      <c r="U96" s="3"/>
      <c r="V96" s="3"/>
    </row>
    <row r="97" spans="1:10" ht="15.75">
      <c r="A97" s="4">
        <v>86</v>
      </c>
      <c r="B97" s="14"/>
      <c r="C97" s="70"/>
      <c r="D97" s="11"/>
      <c r="E97" s="70"/>
      <c r="F97" s="11"/>
      <c r="G97" s="11"/>
      <c r="H97"/>
      <c r="I97"/>
      <c r="J97" s="3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D103" s="11"/>
      <c r="E103" s="70"/>
      <c r="F103" s="11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G105" s="11"/>
      <c r="H105"/>
      <c r="I105"/>
    </row>
    <row r="106" spans="1:9" ht="15">
      <c r="A106" s="4">
        <v>95</v>
      </c>
      <c r="B106" s="14"/>
      <c r="C106" s="70"/>
      <c r="E106" s="70"/>
      <c r="H106"/>
      <c r="I106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spans="1:5" ht="15">
      <c r="A292" s="4">
        <v>281</v>
      </c>
      <c r="B292" s="14"/>
      <c r="C292" s="70"/>
      <c r="E292" s="70"/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2"/>
  <sheetViews>
    <sheetView zoomScale="55" zoomScaleNormal="55" zoomScalePageLayoutView="0" workbookViewId="0" topLeftCell="A1">
      <selection activeCell="H17" sqref="H17:J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62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63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64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25</v>
      </c>
      <c r="D10" s="27">
        <f>(0.65*25)</f>
        <v>16.25</v>
      </c>
      <c r="E10" s="9">
        <v>25</v>
      </c>
      <c r="F10" s="35">
        <f>0.65*25</f>
        <v>16.25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10">
        <v>24</v>
      </c>
      <c r="D11" s="10">
        <f>COUNTIF(C11:C14,"&gt;="&amp;D10)</f>
        <v>4</v>
      </c>
      <c r="E11" s="70">
        <v>17</v>
      </c>
      <c r="F11" s="31">
        <f>COUNTIF(E11:E14,"&gt;="&amp;F10)</f>
        <v>3</v>
      </c>
      <c r="G11" s="25" t="s">
        <v>6</v>
      </c>
      <c r="H11" s="42">
        <v>2</v>
      </c>
      <c r="I11" s="42">
        <v>2</v>
      </c>
      <c r="J11" s="40">
        <v>2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10">
        <v>23</v>
      </c>
      <c r="D12" s="62">
        <f>(4/4)*100</f>
        <v>100</v>
      </c>
      <c r="E12" s="70">
        <v>16</v>
      </c>
      <c r="F12" s="63">
        <f>(4/4)*100</f>
        <v>100</v>
      </c>
      <c r="G12" s="25" t="s">
        <v>7</v>
      </c>
      <c r="H12" s="75">
        <v>2</v>
      </c>
      <c r="I12" s="75">
        <v>2</v>
      </c>
      <c r="J12" s="40">
        <v>2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10">
        <v>21</v>
      </c>
      <c r="D13" s="10"/>
      <c r="E13" s="70">
        <v>21</v>
      </c>
      <c r="F13" s="32"/>
      <c r="G13" s="25" t="s">
        <v>9</v>
      </c>
      <c r="H13" s="75">
        <v>2</v>
      </c>
      <c r="I13" s="75">
        <v>2</v>
      </c>
      <c r="J13" s="40">
        <v>2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1:23" ht="24.75" customHeight="1">
      <c r="A14" s="4">
        <v>4</v>
      </c>
      <c r="B14" s="14" t="s">
        <v>42</v>
      </c>
      <c r="C14" s="10">
        <v>21</v>
      </c>
      <c r="D14" s="10"/>
      <c r="E14" s="70">
        <v>18</v>
      </c>
      <c r="F14" s="32"/>
      <c r="G14" s="26" t="s">
        <v>47</v>
      </c>
      <c r="H14" s="75">
        <v>2</v>
      </c>
      <c r="I14" s="75">
        <v>2</v>
      </c>
      <c r="J14" s="40">
        <v>2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2:23" ht="24.75" customHeight="1">
      <c r="B15" s="14"/>
      <c r="C15" s="10"/>
      <c r="D15" s="10"/>
      <c r="E15" s="70"/>
      <c r="F15" s="32"/>
      <c r="G15" s="26" t="s">
        <v>89</v>
      </c>
      <c r="H15" s="75">
        <v>2</v>
      </c>
      <c r="I15" s="75">
        <v>2</v>
      </c>
      <c r="J15" s="16">
        <v>2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26" t="s">
        <v>29</v>
      </c>
      <c r="H16" s="20">
        <f>AVERAGE(H11:H14)</f>
        <v>2</v>
      </c>
      <c r="I16" s="20">
        <v>2</v>
      </c>
      <c r="J16" s="54">
        <v>2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32"/>
      <c r="G17" s="50" t="s">
        <v>31</v>
      </c>
      <c r="H17" s="68">
        <v>2</v>
      </c>
      <c r="I17" s="68">
        <v>2</v>
      </c>
      <c r="J17" s="74">
        <v>2</v>
      </c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10"/>
      <c r="G18" s="57"/>
      <c r="H18" s="58"/>
      <c r="I18" s="58"/>
      <c r="J18" s="69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H19" s="16"/>
      <c r="I19" s="16"/>
      <c r="J19" s="21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1"/>
      <c r="I21" s="2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G22" s="8"/>
      <c r="H22" s="2"/>
      <c r="I22" s="61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74"/>
      <c r="I23" s="74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6"/>
      <c r="I24" s="69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0"/>
      <c r="E25" s="70"/>
      <c r="F25" s="33"/>
      <c r="H25" s="53"/>
      <c r="I25" s="21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5"/>
      <c r="E26" s="70"/>
      <c r="F26" s="34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5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7"/>
      <c r="H37" s="58"/>
      <c r="I37" s="58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3"/>
      <c r="H39" s="21"/>
      <c r="I39" s="2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5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7"/>
      <c r="H51" s="58"/>
      <c r="I51" s="5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0"/>
      <c r="E52" s="70"/>
      <c r="F52" s="33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3"/>
      <c r="H53" s="21"/>
      <c r="I53" s="2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5"/>
      <c r="E54" s="70"/>
      <c r="F54" s="34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5"/>
      <c r="H64" s="56"/>
      <c r="I64" s="56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0"/>
      <c r="E80" s="70"/>
      <c r="F80" s="33"/>
      <c r="G80" s="53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21"/>
      <c r="I81" s="21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5"/>
      <c r="E82" s="70"/>
      <c r="F82" s="34"/>
      <c r="G82" s="59"/>
      <c r="H82" s="60"/>
      <c r="I82" s="60"/>
      <c r="J82" s="3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0"/>
      <c r="E83" s="70"/>
      <c r="F83" s="33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1"/>
      <c r="E84" s="70"/>
      <c r="F84" s="11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9"/>
      <c r="E85" s="70"/>
      <c r="F85" s="19"/>
      <c r="G85" s="59"/>
      <c r="H85" s="60"/>
      <c r="I85" s="60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1"/>
      <c r="E86" s="70"/>
      <c r="F86" s="11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8"/>
      <c r="E87" s="70"/>
      <c r="F87" s="18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J89" s="3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T96" s="3"/>
      <c r="U96" s="3"/>
      <c r="V96" s="3"/>
    </row>
    <row r="97" spans="1:10" ht="15.75">
      <c r="A97" s="4">
        <v>86</v>
      </c>
      <c r="B97" s="14"/>
      <c r="C97" s="70"/>
      <c r="D97" s="11"/>
      <c r="E97" s="70"/>
      <c r="F97" s="11"/>
      <c r="G97" s="11"/>
      <c r="H97"/>
      <c r="I97"/>
      <c r="J97" s="3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D103" s="11"/>
      <c r="E103" s="70"/>
      <c r="F103" s="11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G105" s="11"/>
      <c r="H105"/>
      <c r="I105"/>
    </row>
    <row r="106" spans="1:9" ht="15">
      <c r="A106" s="4">
        <v>95</v>
      </c>
      <c r="B106" s="14"/>
      <c r="C106" s="70"/>
      <c r="E106" s="70"/>
      <c r="H106"/>
      <c r="I106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spans="1:5" ht="15">
      <c r="A292" s="4">
        <v>281</v>
      </c>
      <c r="B292" s="14"/>
      <c r="C292" s="70"/>
      <c r="E292" s="70"/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2"/>
  <sheetViews>
    <sheetView zoomScale="55" zoomScaleNormal="55" zoomScalePageLayoutView="0" workbookViewId="0" topLeftCell="A1">
      <selection activeCell="H17" sqref="H17:J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80" t="s">
        <v>18</v>
      </c>
      <c r="B1" s="81"/>
      <c r="C1" s="81"/>
      <c r="D1" s="81"/>
      <c r="E1" s="82"/>
      <c r="F1" s="28"/>
      <c r="G1" s="77"/>
      <c r="H1" s="77"/>
      <c r="I1" s="77"/>
      <c r="J1" s="77"/>
      <c r="K1" s="77"/>
      <c r="L1" s="77"/>
      <c r="M1" s="77"/>
    </row>
    <row r="2" spans="1:9" ht="19.5" customHeight="1">
      <c r="A2" s="78" t="s">
        <v>0</v>
      </c>
      <c r="B2" s="78"/>
      <c r="C2" s="78"/>
      <c r="D2" s="78"/>
      <c r="E2" s="78"/>
      <c r="F2" s="29"/>
      <c r="G2" s="42" t="s">
        <v>22</v>
      </c>
      <c r="H2" s="43"/>
      <c r="I2" s="40"/>
    </row>
    <row r="3" spans="1:23" ht="43.5" customHeight="1">
      <c r="A3" s="79" t="s">
        <v>68</v>
      </c>
      <c r="B3" s="78"/>
      <c r="C3" s="78"/>
      <c r="D3" s="78"/>
      <c r="E3" s="78"/>
      <c r="F3" s="29"/>
      <c r="G3" s="42" t="s">
        <v>24</v>
      </c>
      <c r="H3" s="43"/>
      <c r="I3" s="52" t="s">
        <v>32</v>
      </c>
      <c r="K3" s="45" t="s">
        <v>27</v>
      </c>
      <c r="L3" s="45" t="s">
        <v>33</v>
      </c>
      <c r="N3" s="45" t="s">
        <v>28</v>
      </c>
      <c r="O3" s="76" t="s">
        <v>17</v>
      </c>
      <c r="P3" s="76"/>
      <c r="Q3" s="76"/>
      <c r="R3" s="76"/>
      <c r="S3" s="76"/>
      <c r="T3" s="76"/>
      <c r="U3" s="76"/>
      <c r="V3" s="76"/>
      <c r="W3" s="76"/>
    </row>
    <row r="4" spans="1:23" ht="32.25" customHeight="1">
      <c r="A4" s="79" t="s">
        <v>69</v>
      </c>
      <c r="B4" s="78"/>
      <c r="C4" s="78"/>
      <c r="D4" s="78"/>
      <c r="E4" s="78"/>
      <c r="F4" s="29"/>
      <c r="G4" s="42" t="s">
        <v>23</v>
      </c>
      <c r="H4" s="43"/>
      <c r="I4" s="40"/>
      <c r="K4" s="46" t="s">
        <v>46</v>
      </c>
      <c r="L4" s="46">
        <v>3</v>
      </c>
      <c r="N4" s="64">
        <v>3</v>
      </c>
      <c r="O4" s="76"/>
      <c r="P4" s="76"/>
      <c r="Q4" s="76"/>
      <c r="R4" s="76"/>
      <c r="S4" s="76"/>
      <c r="T4" s="76"/>
      <c r="U4" s="76"/>
      <c r="V4" s="76"/>
      <c r="W4" s="76"/>
    </row>
    <row r="5" spans="1:23" ht="20.25" customHeight="1">
      <c r="A5" s="83" t="s">
        <v>70</v>
      </c>
      <c r="B5" s="84"/>
      <c r="C5" s="84"/>
      <c r="D5" s="84"/>
      <c r="E5" s="85"/>
      <c r="F5" s="29"/>
      <c r="G5" s="42" t="s">
        <v>20</v>
      </c>
      <c r="H5" s="37">
        <f>D12</f>
        <v>100</v>
      </c>
      <c r="I5" s="40"/>
      <c r="K5" s="47" t="s">
        <v>35</v>
      </c>
      <c r="L5" s="47">
        <v>2</v>
      </c>
      <c r="N5" s="65">
        <v>2</v>
      </c>
      <c r="O5" s="76"/>
      <c r="P5" s="76"/>
      <c r="Q5" s="76"/>
      <c r="R5" s="76"/>
      <c r="S5" s="76"/>
      <c r="T5" s="76"/>
      <c r="U5" s="76"/>
      <c r="V5" s="76"/>
      <c r="W5" s="76"/>
    </row>
    <row r="6" spans="2:23" ht="48.75" customHeight="1">
      <c r="B6" s="24" t="s">
        <v>1</v>
      </c>
      <c r="C6" s="6" t="s">
        <v>34</v>
      </c>
      <c r="D6" s="6" t="s">
        <v>26</v>
      </c>
      <c r="E6" s="6" t="s">
        <v>21</v>
      </c>
      <c r="F6" s="6" t="s">
        <v>26</v>
      </c>
      <c r="G6" s="42" t="s">
        <v>21</v>
      </c>
      <c r="H6" s="36">
        <f>F12</f>
        <v>100</v>
      </c>
      <c r="I6" s="40"/>
      <c r="K6" s="48" t="s">
        <v>36</v>
      </c>
      <c r="L6" s="48">
        <v>1</v>
      </c>
      <c r="N6" s="66">
        <v>1</v>
      </c>
      <c r="O6" s="76"/>
      <c r="P6" s="76"/>
      <c r="Q6" s="76"/>
      <c r="R6" s="76"/>
      <c r="S6" s="76"/>
      <c r="T6" s="76"/>
      <c r="U6" s="76"/>
      <c r="V6" s="76"/>
      <c r="W6" s="76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30</v>
      </c>
      <c r="H7" s="51">
        <f>AVERAGE(H5:H6)</f>
        <v>100</v>
      </c>
      <c r="I7" s="44">
        <v>0.6</v>
      </c>
      <c r="K7" s="49" t="s">
        <v>37</v>
      </c>
      <c r="L7" s="49">
        <v>0</v>
      </c>
      <c r="N7" s="67"/>
      <c r="O7" s="76"/>
      <c r="P7" s="76"/>
      <c r="Q7" s="76"/>
      <c r="R7" s="76"/>
      <c r="S7" s="76"/>
      <c r="T7" s="76"/>
      <c r="U7" s="76"/>
      <c r="V7" s="76"/>
      <c r="W7" s="76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25</v>
      </c>
      <c r="H8" s="42" t="s">
        <v>38</v>
      </c>
      <c r="I8" s="40"/>
    </row>
    <row r="9" spans="2:23" ht="24.75" customHeight="1">
      <c r="B9" s="5" t="s">
        <v>5</v>
      </c>
      <c r="C9" s="17" t="s">
        <v>19</v>
      </c>
      <c r="D9" s="17"/>
      <c r="E9" s="17" t="s">
        <v>19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25</v>
      </c>
      <c r="D10" s="27">
        <f>(0.65*25)</f>
        <v>16.25</v>
      </c>
      <c r="E10" s="9">
        <v>25</v>
      </c>
      <c r="F10" s="35">
        <f>0.65*25</f>
        <v>16.25</v>
      </c>
      <c r="G10" s="22"/>
      <c r="H10" s="12" t="s">
        <v>11</v>
      </c>
      <c r="I10" s="12" t="s">
        <v>13</v>
      </c>
      <c r="J10" s="12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13" t="s">
        <v>14</v>
      </c>
      <c r="U10" s="13" t="s">
        <v>15</v>
      </c>
      <c r="V10" s="13" t="s">
        <v>16</v>
      </c>
      <c r="W10" s="21"/>
    </row>
    <row r="11" spans="1:23" ht="24.75" customHeight="1">
      <c r="A11" s="4">
        <v>1</v>
      </c>
      <c r="B11" s="14" t="s">
        <v>39</v>
      </c>
      <c r="C11" s="10">
        <v>23</v>
      </c>
      <c r="D11" s="10">
        <f>COUNTIF(C11:C14,"&gt;="&amp;D10)</f>
        <v>4</v>
      </c>
      <c r="E11" s="70">
        <v>21</v>
      </c>
      <c r="F11" s="31">
        <f>COUNTIF(E11:E14,"&gt;="&amp;F10)</f>
        <v>4</v>
      </c>
      <c r="G11" s="25" t="s">
        <v>6</v>
      </c>
      <c r="H11" s="42">
        <v>2</v>
      </c>
      <c r="I11" s="42">
        <v>2</v>
      </c>
      <c r="J11" s="40">
        <v>2</v>
      </c>
      <c r="K11" s="16"/>
      <c r="L11" s="16"/>
      <c r="M11" s="16"/>
      <c r="N11" s="16"/>
      <c r="O11" s="16"/>
      <c r="P11" s="16"/>
      <c r="Q11" s="16"/>
      <c r="R11" s="16"/>
      <c r="S11" s="16"/>
      <c r="T11" s="71"/>
      <c r="U11" s="72"/>
      <c r="V11" s="72">
        <v>3</v>
      </c>
      <c r="W11" s="21"/>
    </row>
    <row r="12" spans="1:23" ht="24.75" customHeight="1">
      <c r="A12" s="4">
        <v>2</v>
      </c>
      <c r="B12" s="14" t="s">
        <v>40</v>
      </c>
      <c r="C12" s="10">
        <v>19</v>
      </c>
      <c r="D12" s="62">
        <f>(4/4)*100</f>
        <v>100</v>
      </c>
      <c r="E12" s="70">
        <v>18</v>
      </c>
      <c r="F12" s="63">
        <f>(4/4)*100</f>
        <v>100</v>
      </c>
      <c r="G12" s="25" t="s">
        <v>7</v>
      </c>
      <c r="H12" s="75">
        <v>2</v>
      </c>
      <c r="I12" s="75">
        <v>2</v>
      </c>
      <c r="J12" s="40">
        <v>2</v>
      </c>
      <c r="K12" s="21"/>
      <c r="L12" s="21"/>
      <c r="M12" s="21"/>
      <c r="N12" s="21"/>
      <c r="O12" s="21"/>
      <c r="P12" s="21"/>
      <c r="Q12" s="16"/>
      <c r="R12" s="16"/>
      <c r="S12" s="16"/>
      <c r="T12" s="71">
        <v>1</v>
      </c>
      <c r="U12" s="73">
        <v>1</v>
      </c>
      <c r="V12" s="73">
        <v>3</v>
      </c>
      <c r="W12" s="21"/>
    </row>
    <row r="13" spans="1:23" ht="24.75" customHeight="1">
      <c r="A13" s="4">
        <v>3</v>
      </c>
      <c r="B13" s="14" t="s">
        <v>41</v>
      </c>
      <c r="C13" s="10">
        <v>20</v>
      </c>
      <c r="D13" s="10"/>
      <c r="E13" s="70">
        <v>20</v>
      </c>
      <c r="F13" s="32"/>
      <c r="G13" s="25" t="s">
        <v>9</v>
      </c>
      <c r="H13" s="75">
        <v>2</v>
      </c>
      <c r="I13" s="75">
        <v>2</v>
      </c>
      <c r="J13" s="40">
        <v>2</v>
      </c>
      <c r="K13" s="2"/>
      <c r="L13" s="2"/>
      <c r="M13" s="2"/>
      <c r="N13" s="2"/>
      <c r="O13" s="2"/>
      <c r="P13" s="2"/>
      <c r="T13" s="71"/>
      <c r="U13" s="73"/>
      <c r="V13" s="73"/>
      <c r="W13" s="21"/>
    </row>
    <row r="14" spans="2:23" ht="24.75" customHeight="1">
      <c r="B14" s="14" t="s">
        <v>42</v>
      </c>
      <c r="C14" s="10">
        <v>20</v>
      </c>
      <c r="D14" s="10"/>
      <c r="E14" s="70">
        <v>20</v>
      </c>
      <c r="F14" s="32"/>
      <c r="G14" s="26" t="s">
        <v>47</v>
      </c>
      <c r="H14" s="75">
        <v>2</v>
      </c>
      <c r="I14" s="75">
        <v>2</v>
      </c>
      <c r="J14" s="40">
        <v>2</v>
      </c>
      <c r="K14" s="2"/>
      <c r="L14" s="2"/>
      <c r="M14" s="2"/>
      <c r="N14" s="2"/>
      <c r="O14" s="2"/>
      <c r="P14" s="2"/>
      <c r="T14" s="71"/>
      <c r="U14" s="73"/>
      <c r="V14" s="73"/>
      <c r="W14" s="21"/>
    </row>
    <row r="15" spans="1:23" ht="24.75" customHeight="1">
      <c r="A15" s="4">
        <v>4</v>
      </c>
      <c r="B15" s="14"/>
      <c r="C15" s="70"/>
      <c r="D15" s="10"/>
      <c r="E15" s="70"/>
      <c r="F15" s="32"/>
      <c r="G15" s="26" t="s">
        <v>89</v>
      </c>
      <c r="H15" s="75">
        <v>2</v>
      </c>
      <c r="I15" s="75">
        <v>2</v>
      </c>
      <c r="J15" s="40">
        <v>2</v>
      </c>
      <c r="K15" s="2"/>
      <c r="L15" s="2"/>
      <c r="M15" s="2"/>
      <c r="N15" s="2"/>
      <c r="O15" s="2"/>
      <c r="P15" s="2"/>
      <c r="T15" s="71"/>
      <c r="U15" s="73"/>
      <c r="V15" s="73"/>
      <c r="W15" s="21"/>
    </row>
    <row r="16" spans="1:23" ht="24.75" customHeight="1">
      <c r="A16" s="4">
        <v>5</v>
      </c>
      <c r="B16" s="14"/>
      <c r="C16" s="70"/>
      <c r="D16" s="10"/>
      <c r="E16" s="70"/>
      <c r="F16" s="32"/>
      <c r="G16" s="26" t="s">
        <v>29</v>
      </c>
      <c r="H16" s="20">
        <f>AVERAGE(H11:H15)</f>
        <v>2</v>
      </c>
      <c r="I16" s="20">
        <v>2</v>
      </c>
      <c r="J16" s="54">
        <v>2</v>
      </c>
      <c r="K16" s="2"/>
      <c r="L16" s="2"/>
      <c r="M16" s="2"/>
      <c r="N16" s="2"/>
      <c r="O16" s="2"/>
      <c r="P16" s="2"/>
      <c r="T16" s="71"/>
      <c r="U16" s="73"/>
      <c r="V16" s="73"/>
      <c r="W16" s="21"/>
    </row>
    <row r="17" spans="1:23" ht="35.25" customHeight="1">
      <c r="A17" s="4">
        <v>6</v>
      </c>
      <c r="B17" s="14"/>
      <c r="C17" s="70"/>
      <c r="D17" s="10"/>
      <c r="E17" s="70"/>
      <c r="F17" s="10"/>
      <c r="G17" s="50" t="s">
        <v>31</v>
      </c>
      <c r="H17" s="68">
        <v>2</v>
      </c>
      <c r="I17" s="68">
        <v>2</v>
      </c>
      <c r="J17" s="74">
        <v>2</v>
      </c>
      <c r="K17" s="54"/>
      <c r="L17" s="2"/>
      <c r="M17" s="2"/>
      <c r="N17" s="2"/>
      <c r="O17" s="2"/>
      <c r="P17" s="2"/>
      <c r="T17" s="20">
        <f>AVERAGE(T11:T13)</f>
        <v>1</v>
      </c>
      <c r="U17" s="20">
        <f>AVERAGE(U11:U13)</f>
        <v>1</v>
      </c>
      <c r="V17" s="20">
        <f>AVERAGE(V11:V13)</f>
        <v>3</v>
      </c>
      <c r="W17" s="21"/>
    </row>
    <row r="18" spans="1:23" ht="37.5" customHeight="1">
      <c r="A18" s="4">
        <v>7</v>
      </c>
      <c r="B18" s="14"/>
      <c r="C18" s="70"/>
      <c r="D18" s="10"/>
      <c r="E18" s="70"/>
      <c r="F18" s="33"/>
      <c r="G18" s="57"/>
      <c r="H18" s="58"/>
      <c r="I18" s="58"/>
      <c r="J18" s="69"/>
      <c r="M18" s="38"/>
      <c r="N18" s="38"/>
      <c r="O18" s="38"/>
      <c r="P18" s="38"/>
      <c r="Q18" s="38"/>
      <c r="T18" s="68">
        <f>(72.06*T17)/100</f>
        <v>0.7206</v>
      </c>
      <c r="U18" s="68">
        <f>(72.06*U17)/100</f>
        <v>0.7206</v>
      </c>
      <c r="V18" s="68">
        <f>(72.06*V17)/100</f>
        <v>2.1618</v>
      </c>
      <c r="W18" s="21"/>
    </row>
    <row r="19" spans="1:22" ht="24.75" customHeight="1">
      <c r="A19" s="4">
        <v>8</v>
      </c>
      <c r="B19" s="14"/>
      <c r="C19" s="70"/>
      <c r="D19" s="10"/>
      <c r="E19" s="70"/>
      <c r="F19" s="33"/>
      <c r="H19" s="16"/>
      <c r="I19" s="16"/>
      <c r="J19" s="21"/>
      <c r="M19" s="38"/>
      <c r="N19" s="38"/>
      <c r="O19" s="38"/>
      <c r="P19" s="38"/>
      <c r="Q19" s="38"/>
      <c r="T19" s="58"/>
      <c r="U19" s="58"/>
      <c r="V19" s="58"/>
    </row>
    <row r="20" spans="1:22" ht="40.5" customHeight="1">
      <c r="A20" s="4">
        <v>9</v>
      </c>
      <c r="B20" s="14"/>
      <c r="C20" s="70"/>
      <c r="D20" s="10"/>
      <c r="E20" s="70"/>
      <c r="F20" s="33"/>
      <c r="G20" s="8"/>
      <c r="H20" s="21"/>
      <c r="I20" s="21"/>
      <c r="J20" s="56"/>
      <c r="K20" s="21"/>
      <c r="L20" s="21"/>
      <c r="M20" s="21"/>
      <c r="N20" s="54"/>
      <c r="O20" s="54"/>
      <c r="P20" s="54"/>
      <c r="Q20" s="54"/>
      <c r="R20" s="54"/>
      <c r="S20" s="21"/>
      <c r="T20" s="16"/>
      <c r="U20" s="16"/>
      <c r="V20" s="16"/>
    </row>
    <row r="21" spans="1:23" ht="24.75" customHeight="1">
      <c r="A21" s="4">
        <v>10</v>
      </c>
      <c r="B21" s="14"/>
      <c r="C21" s="70"/>
      <c r="D21" s="10"/>
      <c r="E21" s="70"/>
      <c r="F21" s="33"/>
      <c r="G21" s="8"/>
      <c r="H21" s="21"/>
      <c r="I21" s="2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6"/>
      <c r="U21" s="16"/>
      <c r="V21" s="16"/>
      <c r="W21" s="16"/>
    </row>
    <row r="22" spans="1:23" ht="24.75" customHeight="1">
      <c r="A22" s="4">
        <v>11</v>
      </c>
      <c r="B22" s="14"/>
      <c r="C22" s="70"/>
      <c r="D22" s="10"/>
      <c r="E22" s="70"/>
      <c r="F22" s="33"/>
      <c r="G22" s="8"/>
      <c r="H22" s="2"/>
      <c r="I22" s="61"/>
      <c r="J22" s="56"/>
      <c r="K22" s="56"/>
      <c r="L22" s="56"/>
      <c r="M22" s="56"/>
      <c r="N22" s="56"/>
      <c r="O22" s="56"/>
      <c r="P22" s="56"/>
      <c r="Q22" s="56"/>
      <c r="R22" s="56"/>
      <c r="S22" s="56"/>
      <c r="W22" s="16"/>
    </row>
    <row r="23" spans="1:19" ht="24.75" customHeight="1">
      <c r="A23" s="4">
        <v>12</v>
      </c>
      <c r="B23" s="14"/>
      <c r="C23" s="70"/>
      <c r="D23" s="10"/>
      <c r="E23" s="70"/>
      <c r="F23" s="33"/>
      <c r="H23" s="74"/>
      <c r="I23" s="74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1.5" customHeight="1">
      <c r="A24" s="4">
        <v>13</v>
      </c>
      <c r="B24" s="14"/>
      <c r="C24" s="70"/>
      <c r="D24" s="10"/>
      <c r="E24" s="70"/>
      <c r="F24" s="33"/>
      <c r="H24" s="56"/>
      <c r="I24" s="69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24.75" customHeight="1">
      <c r="A25" s="4">
        <v>14</v>
      </c>
      <c r="B25" s="14"/>
      <c r="C25" s="70"/>
      <c r="D25" s="15"/>
      <c r="E25" s="70"/>
      <c r="F25" s="34"/>
      <c r="H25" s="53"/>
      <c r="I25" s="21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24.75" customHeight="1">
      <c r="A26" s="4">
        <v>15</v>
      </c>
      <c r="B26" s="14"/>
      <c r="C26" s="70"/>
      <c r="D26" s="10"/>
      <c r="E26" s="70"/>
      <c r="F26" s="33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21"/>
      <c r="U26" s="21"/>
      <c r="V26" s="21"/>
      <c r="W26" s="21"/>
      <c r="X26" s="21"/>
    </row>
    <row r="27" spans="1:24" ht="24.75" customHeight="1">
      <c r="A27" s="4">
        <v>16</v>
      </c>
      <c r="B27" s="14"/>
      <c r="C27" s="70"/>
      <c r="D27" s="10"/>
      <c r="E27" s="70"/>
      <c r="F27" s="33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1"/>
      <c r="X27" s="21"/>
    </row>
    <row r="28" spans="1:24" ht="24.75" customHeight="1">
      <c r="A28" s="4">
        <v>17</v>
      </c>
      <c r="B28" s="14"/>
      <c r="C28" s="70"/>
      <c r="D28" s="10"/>
      <c r="E28" s="70"/>
      <c r="F28" s="33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1"/>
      <c r="X28" s="21"/>
    </row>
    <row r="29" spans="1:24" ht="24.75" customHeight="1">
      <c r="A29" s="4">
        <v>18</v>
      </c>
      <c r="B29" s="14"/>
      <c r="C29" s="70"/>
      <c r="D29" s="10"/>
      <c r="E29" s="70"/>
      <c r="F29" s="33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21"/>
      <c r="X29" s="21"/>
    </row>
    <row r="30" spans="1:24" ht="24.75" customHeight="1">
      <c r="A30" s="4">
        <v>19</v>
      </c>
      <c r="B30" s="14"/>
      <c r="C30" s="70"/>
      <c r="D30" s="10"/>
      <c r="E30" s="70"/>
      <c r="F30" s="33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1"/>
      <c r="X30" s="21"/>
    </row>
    <row r="31" spans="1:24" ht="24.75" customHeight="1">
      <c r="A31" s="4">
        <v>20</v>
      </c>
      <c r="B31" s="14"/>
      <c r="C31" s="70"/>
      <c r="D31" s="10"/>
      <c r="E31" s="70"/>
      <c r="F31" s="33"/>
      <c r="G31" s="55"/>
      <c r="H31" s="56"/>
      <c r="I31" s="56"/>
      <c r="J31" s="5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21"/>
      <c r="X31" s="21"/>
    </row>
    <row r="32" spans="1:24" ht="24.75" customHeight="1">
      <c r="A32" s="4">
        <v>21</v>
      </c>
      <c r="B32" s="14"/>
      <c r="C32" s="70"/>
      <c r="D32" s="10"/>
      <c r="E32" s="70"/>
      <c r="F32" s="33"/>
      <c r="G32" s="55"/>
      <c r="H32" s="56"/>
      <c r="I32" s="56"/>
      <c r="J32" s="21"/>
      <c r="K32" s="58"/>
      <c r="L32" s="58"/>
      <c r="M32" s="58"/>
      <c r="N32" s="58"/>
      <c r="O32" s="58"/>
      <c r="P32" s="58"/>
      <c r="Q32" s="58"/>
      <c r="R32" s="58"/>
      <c r="S32" s="58"/>
      <c r="T32" s="56"/>
      <c r="U32" s="56"/>
      <c r="V32" s="56"/>
      <c r="W32" s="21"/>
      <c r="X32" s="21"/>
    </row>
    <row r="33" spans="1:24" ht="24.75" customHeight="1">
      <c r="A33" s="4">
        <v>22</v>
      </c>
      <c r="B33" s="14"/>
      <c r="C33" s="70"/>
      <c r="D33" s="10"/>
      <c r="E33" s="70"/>
      <c r="F33" s="33"/>
      <c r="G33" s="55"/>
      <c r="H33" s="56"/>
      <c r="I33" s="56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56"/>
      <c r="U33" s="56"/>
      <c r="V33" s="56"/>
      <c r="W33" s="21"/>
      <c r="X33" s="21"/>
    </row>
    <row r="34" spans="1:24" ht="24.75" customHeight="1">
      <c r="A34" s="4">
        <v>23</v>
      </c>
      <c r="B34" s="14"/>
      <c r="C34" s="70"/>
      <c r="D34" s="10"/>
      <c r="E34" s="70"/>
      <c r="F34" s="33"/>
      <c r="G34" s="55"/>
      <c r="H34" s="56"/>
      <c r="I34" s="56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56"/>
      <c r="U34" s="56"/>
      <c r="V34" s="56"/>
      <c r="W34" s="21"/>
      <c r="X34" s="21"/>
    </row>
    <row r="35" spans="1:24" ht="24.75" customHeight="1">
      <c r="A35" s="4">
        <v>24</v>
      </c>
      <c r="B35" s="14"/>
      <c r="C35" s="70"/>
      <c r="D35" s="10"/>
      <c r="E35" s="70"/>
      <c r="F35" s="33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1"/>
      <c r="X35" s="21"/>
    </row>
    <row r="36" spans="1:24" ht="24.75" customHeight="1">
      <c r="A36" s="4">
        <v>25</v>
      </c>
      <c r="B36" s="14"/>
      <c r="C36" s="70"/>
      <c r="D36" s="10"/>
      <c r="E36" s="70"/>
      <c r="F36" s="33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21"/>
      <c r="X36" s="21"/>
    </row>
    <row r="37" spans="1:24" ht="24.75" customHeight="1">
      <c r="A37" s="4">
        <v>26</v>
      </c>
      <c r="B37" s="14"/>
      <c r="C37" s="70"/>
      <c r="D37" s="10"/>
      <c r="E37" s="70"/>
      <c r="F37" s="33"/>
      <c r="G37" s="57"/>
      <c r="H37" s="58"/>
      <c r="I37" s="58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/>
    </row>
    <row r="38" spans="1:24" ht="24.75" customHeight="1">
      <c r="A38" s="4">
        <v>27</v>
      </c>
      <c r="B38" s="14"/>
      <c r="C38" s="70"/>
      <c r="D38" s="10"/>
      <c r="E38" s="70"/>
      <c r="F38" s="33"/>
      <c r="G38" s="53"/>
      <c r="H38" s="21"/>
      <c r="I38" s="2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8"/>
      <c r="U38" s="58"/>
      <c r="V38" s="58"/>
      <c r="W38" s="21"/>
      <c r="X38" s="21"/>
    </row>
    <row r="39" spans="1:24" ht="24.75" customHeight="1">
      <c r="A39" s="4">
        <v>28</v>
      </c>
      <c r="B39" s="14"/>
      <c r="C39" s="70"/>
      <c r="D39" s="10"/>
      <c r="E39" s="70"/>
      <c r="F39" s="33"/>
      <c r="G39" s="53"/>
      <c r="H39" s="21"/>
      <c r="I39" s="2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21"/>
      <c r="U39" s="21"/>
      <c r="V39" s="21"/>
      <c r="W39" s="21"/>
      <c r="X39" s="21"/>
    </row>
    <row r="40" spans="1:24" ht="24.75" customHeight="1">
      <c r="A40" s="4">
        <v>29</v>
      </c>
      <c r="B40" s="14"/>
      <c r="C40" s="70"/>
      <c r="D40" s="10"/>
      <c r="E40" s="70"/>
      <c r="F40" s="33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1"/>
      <c r="U40" s="21"/>
      <c r="V40" s="21"/>
      <c r="W40" s="21"/>
      <c r="X40" s="21"/>
    </row>
    <row r="41" spans="1:24" ht="24.75" customHeight="1">
      <c r="A41" s="4">
        <v>30</v>
      </c>
      <c r="B41" s="14"/>
      <c r="C41" s="70"/>
      <c r="D41" s="10"/>
      <c r="E41" s="70"/>
      <c r="F41" s="33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21"/>
      <c r="X41" s="21"/>
    </row>
    <row r="42" spans="1:24" ht="24.75" customHeight="1">
      <c r="A42" s="4">
        <v>31</v>
      </c>
      <c r="B42" s="14"/>
      <c r="C42" s="70"/>
      <c r="D42" s="10"/>
      <c r="E42" s="70"/>
      <c r="F42" s="33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1"/>
      <c r="X42" s="21"/>
    </row>
    <row r="43" spans="1:24" ht="24.75" customHeight="1">
      <c r="A43" s="4">
        <v>32</v>
      </c>
      <c r="B43" s="14"/>
      <c r="C43" s="70"/>
      <c r="D43" s="10"/>
      <c r="E43" s="70"/>
      <c r="F43" s="33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1"/>
      <c r="X43" s="21"/>
    </row>
    <row r="44" spans="1:24" ht="24.75" customHeight="1">
      <c r="A44" s="4">
        <v>33</v>
      </c>
      <c r="B44" s="14"/>
      <c r="C44" s="70"/>
      <c r="D44" s="10"/>
      <c r="E44" s="70"/>
      <c r="F44" s="33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1"/>
      <c r="X44" s="21"/>
    </row>
    <row r="45" spans="1:24" ht="24.75" customHeight="1">
      <c r="A45" s="4">
        <v>34</v>
      </c>
      <c r="B45" s="14"/>
      <c r="C45" s="70"/>
      <c r="D45" s="10"/>
      <c r="E45" s="70"/>
      <c r="F45" s="33"/>
      <c r="G45" s="55"/>
      <c r="H45" s="56"/>
      <c r="I45" s="56"/>
      <c r="J45" s="5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21"/>
      <c r="X45" s="21"/>
    </row>
    <row r="46" spans="1:24" ht="24.75" customHeight="1">
      <c r="A46" s="4">
        <v>35</v>
      </c>
      <c r="B46" s="14"/>
      <c r="C46" s="70"/>
      <c r="D46" s="10"/>
      <c r="E46" s="70"/>
      <c r="F46" s="33"/>
      <c r="G46" s="55"/>
      <c r="H46" s="56"/>
      <c r="I46" s="56"/>
      <c r="J46" s="21"/>
      <c r="K46" s="58"/>
      <c r="L46" s="58"/>
      <c r="M46" s="58"/>
      <c r="N46" s="58"/>
      <c r="O46" s="58"/>
      <c r="P46" s="58"/>
      <c r="Q46" s="58"/>
      <c r="R46" s="58"/>
      <c r="S46" s="58"/>
      <c r="T46" s="56"/>
      <c r="U46" s="56"/>
      <c r="V46" s="56"/>
      <c r="W46" s="21"/>
      <c r="X46" s="21"/>
    </row>
    <row r="47" spans="1:24" ht="24.75" customHeight="1">
      <c r="A47" s="4">
        <v>36</v>
      </c>
      <c r="B47" s="14"/>
      <c r="C47" s="70"/>
      <c r="D47" s="10"/>
      <c r="E47" s="70"/>
      <c r="F47" s="33"/>
      <c r="G47" s="55"/>
      <c r="H47" s="56"/>
      <c r="I47" s="5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6"/>
      <c r="U47" s="56"/>
      <c r="V47" s="56"/>
      <c r="W47" s="21"/>
      <c r="X47" s="21"/>
    </row>
    <row r="48" spans="1:24" ht="24.75" customHeight="1">
      <c r="A48" s="4">
        <v>37</v>
      </c>
      <c r="B48" s="14"/>
      <c r="C48" s="70"/>
      <c r="D48" s="10"/>
      <c r="E48" s="70"/>
      <c r="F48" s="33"/>
      <c r="G48" s="55"/>
      <c r="H48" s="56"/>
      <c r="I48" s="56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56"/>
      <c r="U48" s="56"/>
      <c r="V48" s="56"/>
      <c r="W48" s="21"/>
      <c r="X48" s="21"/>
    </row>
    <row r="49" spans="1:24" ht="24.75" customHeight="1">
      <c r="A49" s="4">
        <v>38</v>
      </c>
      <c r="B49" s="14"/>
      <c r="C49" s="70"/>
      <c r="D49" s="10"/>
      <c r="E49" s="70"/>
      <c r="F49" s="33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1"/>
      <c r="X49" s="21"/>
    </row>
    <row r="50" spans="1:24" ht="24.75" customHeight="1">
      <c r="A50" s="4">
        <v>39</v>
      </c>
      <c r="B50" s="14"/>
      <c r="C50" s="70"/>
      <c r="D50" s="10"/>
      <c r="E50" s="70"/>
      <c r="F50" s="33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21"/>
      <c r="X50" s="21"/>
    </row>
    <row r="51" spans="1:24" ht="24.75" customHeight="1">
      <c r="A51" s="4">
        <v>40</v>
      </c>
      <c r="B51" s="14"/>
      <c r="C51" s="70"/>
      <c r="D51" s="10"/>
      <c r="E51" s="70"/>
      <c r="F51" s="33"/>
      <c r="G51" s="57"/>
      <c r="H51" s="58"/>
      <c r="I51" s="5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1"/>
      <c r="X51" s="21"/>
    </row>
    <row r="52" spans="1:24" ht="24.75" customHeight="1">
      <c r="A52" s="4">
        <v>41</v>
      </c>
      <c r="B52" s="14"/>
      <c r="C52" s="70"/>
      <c r="D52" s="15"/>
      <c r="E52" s="70"/>
      <c r="F52" s="34"/>
      <c r="G52" s="53"/>
      <c r="H52" s="21"/>
      <c r="I52" s="2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8"/>
      <c r="U52" s="58"/>
      <c r="V52" s="58"/>
      <c r="W52" s="21"/>
      <c r="X52" s="21"/>
    </row>
    <row r="53" spans="1:24" ht="24.75" customHeight="1">
      <c r="A53" s="4">
        <v>42</v>
      </c>
      <c r="B53" s="14"/>
      <c r="C53" s="70"/>
      <c r="D53" s="15"/>
      <c r="E53" s="70"/>
      <c r="F53" s="34"/>
      <c r="G53" s="53"/>
      <c r="H53" s="21"/>
      <c r="I53" s="2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1"/>
      <c r="U53" s="21"/>
      <c r="V53" s="21"/>
      <c r="W53" s="21"/>
      <c r="X53" s="21"/>
    </row>
    <row r="54" spans="1:24" ht="24.75" customHeight="1">
      <c r="A54" s="4">
        <v>43</v>
      </c>
      <c r="B54" s="14"/>
      <c r="C54" s="70"/>
      <c r="D54" s="10"/>
      <c r="E54" s="70"/>
      <c r="F54" s="33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1"/>
      <c r="U54" s="21"/>
      <c r="V54" s="21"/>
      <c r="W54" s="21"/>
      <c r="X54" s="21"/>
    </row>
    <row r="55" spans="1:24" ht="24.75" customHeight="1">
      <c r="A55" s="4">
        <v>44</v>
      </c>
      <c r="B55" s="14"/>
      <c r="C55" s="70"/>
      <c r="D55" s="10"/>
      <c r="E55" s="70"/>
      <c r="F55" s="33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21"/>
      <c r="X55" s="21"/>
    </row>
    <row r="56" spans="1:24" ht="24.75" customHeight="1">
      <c r="A56" s="4">
        <v>45</v>
      </c>
      <c r="B56" s="14"/>
      <c r="C56" s="70"/>
      <c r="D56" s="10"/>
      <c r="E56" s="70"/>
      <c r="F56" s="33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21"/>
      <c r="X56" s="21"/>
    </row>
    <row r="57" spans="1:24" ht="24.75" customHeight="1">
      <c r="A57" s="4">
        <v>46</v>
      </c>
      <c r="B57" s="14"/>
      <c r="C57" s="70"/>
      <c r="D57" s="10"/>
      <c r="E57" s="70"/>
      <c r="F57" s="33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1"/>
      <c r="X57" s="21"/>
    </row>
    <row r="58" spans="1:24" ht="24.75" customHeight="1">
      <c r="A58" s="4">
        <v>47</v>
      </c>
      <c r="B58" s="14"/>
      <c r="C58" s="70"/>
      <c r="D58" s="10"/>
      <c r="E58" s="70"/>
      <c r="F58" s="33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21"/>
      <c r="X58" s="21"/>
    </row>
    <row r="59" spans="1:24" ht="24.75" customHeight="1">
      <c r="A59" s="4">
        <v>48</v>
      </c>
      <c r="B59" s="14"/>
      <c r="C59" s="70"/>
      <c r="D59" s="10"/>
      <c r="E59" s="70"/>
      <c r="F59" s="33"/>
      <c r="G59" s="55"/>
      <c r="H59" s="56"/>
      <c r="I59" s="56"/>
      <c r="J59" s="2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21"/>
      <c r="X59" s="21"/>
    </row>
    <row r="60" spans="1:24" ht="24.75" customHeight="1">
      <c r="A60" s="4">
        <v>49</v>
      </c>
      <c r="B60" s="14"/>
      <c r="C60" s="70"/>
      <c r="D60" s="10"/>
      <c r="E60" s="70"/>
      <c r="F60" s="33"/>
      <c r="G60" s="55"/>
      <c r="H60" s="56"/>
      <c r="I60" s="5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6"/>
      <c r="U60" s="56"/>
      <c r="V60" s="56"/>
      <c r="W60" s="21"/>
      <c r="X60" s="21"/>
    </row>
    <row r="61" spans="1:24" ht="24.75" customHeight="1">
      <c r="A61" s="4">
        <v>50</v>
      </c>
      <c r="B61" s="14"/>
      <c r="C61" s="70"/>
      <c r="D61" s="10"/>
      <c r="E61" s="70"/>
      <c r="F61" s="33"/>
      <c r="G61" s="55"/>
      <c r="H61" s="56"/>
      <c r="I61" s="5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6"/>
      <c r="U61" s="56"/>
      <c r="V61" s="56"/>
      <c r="W61" s="21"/>
      <c r="X61" s="21"/>
    </row>
    <row r="62" spans="1:24" ht="24.75" customHeight="1">
      <c r="A62" s="4">
        <v>51</v>
      </c>
      <c r="B62" s="14"/>
      <c r="C62" s="70"/>
      <c r="D62" s="10"/>
      <c r="E62" s="70"/>
      <c r="F62" s="33"/>
      <c r="G62" s="55"/>
      <c r="H62" s="56"/>
      <c r="I62" s="5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6"/>
      <c r="U62" s="56"/>
      <c r="V62" s="56"/>
      <c r="W62" s="21"/>
      <c r="X62" s="21"/>
    </row>
    <row r="63" spans="1:24" ht="24.75" customHeight="1">
      <c r="A63" s="4">
        <v>52</v>
      </c>
      <c r="B63" s="14"/>
      <c r="C63" s="70"/>
      <c r="D63" s="10"/>
      <c r="E63" s="70"/>
      <c r="F63" s="33"/>
      <c r="G63" s="55"/>
      <c r="H63" s="56"/>
      <c r="I63" s="5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6"/>
      <c r="U63" s="56"/>
      <c r="V63" s="56"/>
      <c r="W63" s="21"/>
      <c r="X63" s="21"/>
    </row>
    <row r="64" spans="1:24" ht="24.75" customHeight="1">
      <c r="A64" s="4">
        <v>53</v>
      </c>
      <c r="B64" s="14"/>
      <c r="C64" s="70"/>
      <c r="D64" s="10"/>
      <c r="E64" s="70"/>
      <c r="F64" s="33"/>
      <c r="G64" s="55"/>
      <c r="H64" s="56"/>
      <c r="I64" s="56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6"/>
      <c r="U64" s="56"/>
      <c r="V64" s="56"/>
      <c r="W64" s="21"/>
      <c r="X64" s="21"/>
    </row>
    <row r="65" spans="1:24" ht="24.75" customHeight="1">
      <c r="A65" s="4">
        <v>54</v>
      </c>
      <c r="B65" s="14"/>
      <c r="C65" s="70"/>
      <c r="D65" s="10"/>
      <c r="E65" s="70"/>
      <c r="F65" s="33"/>
      <c r="G65" s="5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6"/>
      <c r="U65" s="56"/>
      <c r="V65" s="56"/>
      <c r="W65" s="21"/>
      <c r="X65" s="21"/>
    </row>
    <row r="66" spans="1:24" ht="24.75" customHeight="1">
      <c r="A66" s="4">
        <v>55</v>
      </c>
      <c r="B66" s="14"/>
      <c r="C66" s="70"/>
      <c r="D66" s="10"/>
      <c r="E66" s="70"/>
      <c r="F66" s="33"/>
      <c r="G66" s="5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56</v>
      </c>
      <c r="B67" s="14"/>
      <c r="C67" s="70"/>
      <c r="D67" s="10"/>
      <c r="E67" s="70"/>
      <c r="F67" s="33"/>
      <c r="G67" s="5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57</v>
      </c>
      <c r="B68" s="14"/>
      <c r="C68" s="70"/>
      <c r="D68" s="10"/>
      <c r="E68" s="70"/>
      <c r="F68" s="33"/>
      <c r="G68" s="5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58</v>
      </c>
      <c r="B69" s="14"/>
      <c r="C69" s="70"/>
      <c r="D69" s="10"/>
      <c r="E69" s="70"/>
      <c r="F69" s="33"/>
      <c r="G69" s="5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59</v>
      </c>
      <c r="B70" s="14"/>
      <c r="C70" s="70"/>
      <c r="D70" s="10"/>
      <c r="E70" s="70"/>
      <c r="F70" s="33"/>
      <c r="G70" s="5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60</v>
      </c>
      <c r="B71" s="14"/>
      <c r="C71" s="70"/>
      <c r="D71" s="10"/>
      <c r="E71" s="70"/>
      <c r="F71" s="3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61</v>
      </c>
      <c r="B72" s="14"/>
      <c r="C72" s="70"/>
      <c r="D72" s="10"/>
      <c r="E72" s="70"/>
      <c r="F72" s="33"/>
      <c r="G72" s="5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62</v>
      </c>
      <c r="B73" s="14"/>
      <c r="C73" s="70"/>
      <c r="D73" s="10"/>
      <c r="E73" s="70"/>
      <c r="F73" s="33"/>
      <c r="G73" s="5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63</v>
      </c>
      <c r="B74" s="14"/>
      <c r="C74" s="70"/>
      <c r="D74" s="10"/>
      <c r="E74" s="70"/>
      <c r="F74" s="3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64</v>
      </c>
      <c r="B75" s="14"/>
      <c r="C75" s="70"/>
      <c r="D75" s="10"/>
      <c r="E75" s="70"/>
      <c r="F75" s="33"/>
      <c r="G75" s="5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65</v>
      </c>
      <c r="B76" s="14"/>
      <c r="C76" s="70"/>
      <c r="D76" s="10"/>
      <c r="E76" s="70"/>
      <c r="F76" s="33"/>
      <c r="G76" s="5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66</v>
      </c>
      <c r="B77" s="14"/>
      <c r="C77" s="70"/>
      <c r="D77" s="10"/>
      <c r="E77" s="70"/>
      <c r="F77" s="3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67</v>
      </c>
      <c r="B78" s="14"/>
      <c r="C78" s="70"/>
      <c r="D78" s="10"/>
      <c r="E78" s="70"/>
      <c r="F78" s="33"/>
      <c r="G78" s="5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68</v>
      </c>
      <c r="B79" s="14"/>
      <c r="C79" s="70"/>
      <c r="D79" s="10"/>
      <c r="E79" s="70"/>
      <c r="F79" s="33"/>
      <c r="G79" s="5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69</v>
      </c>
      <c r="B80" s="14"/>
      <c r="C80" s="70"/>
      <c r="D80" s="15"/>
      <c r="E80" s="70"/>
      <c r="F80" s="34"/>
      <c r="G80" s="53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70</v>
      </c>
      <c r="B81" s="14"/>
      <c r="C81" s="70"/>
      <c r="D81" s="15"/>
      <c r="E81" s="70"/>
      <c r="F81" s="34"/>
      <c r="G81" s="59"/>
      <c r="H81" s="21"/>
      <c r="I81" s="21"/>
      <c r="T81" s="21"/>
      <c r="U81" s="21"/>
      <c r="V81" s="21"/>
      <c r="W81" s="21"/>
      <c r="X81" s="21"/>
    </row>
    <row r="82" spans="1:24" ht="24.75" customHeight="1">
      <c r="A82" s="4">
        <v>71</v>
      </c>
      <c r="B82" s="14"/>
      <c r="C82" s="70"/>
      <c r="D82" s="10"/>
      <c r="E82" s="70"/>
      <c r="F82" s="33"/>
      <c r="G82" s="59"/>
      <c r="H82" s="60"/>
      <c r="I82" s="60"/>
      <c r="J82" s="3"/>
      <c r="T82" s="21"/>
      <c r="U82" s="21"/>
      <c r="V82" s="21"/>
      <c r="W82" s="21"/>
      <c r="X82" s="21"/>
    </row>
    <row r="83" spans="1:24" ht="24.75" customHeight="1">
      <c r="A83" s="4">
        <v>72</v>
      </c>
      <c r="B83" s="14"/>
      <c r="C83" s="70"/>
      <c r="D83" s="11"/>
      <c r="E83" s="70"/>
      <c r="F83" s="11"/>
      <c r="G83" s="59"/>
      <c r="H83" s="60"/>
      <c r="I83" s="60"/>
      <c r="K83" s="3"/>
      <c r="L83" s="3"/>
      <c r="M83" s="3"/>
      <c r="N83" s="3"/>
      <c r="O83" s="3"/>
      <c r="P83" s="3"/>
      <c r="Q83" s="3"/>
      <c r="R83" s="3"/>
      <c r="S83" s="3"/>
      <c r="T83" s="21"/>
      <c r="U83" s="21"/>
      <c r="V83" s="21"/>
      <c r="W83" s="21"/>
      <c r="X83" s="21"/>
    </row>
    <row r="84" spans="1:24" ht="24.75" customHeight="1">
      <c r="A84" s="4">
        <v>73</v>
      </c>
      <c r="B84" s="14"/>
      <c r="C84" s="70"/>
      <c r="D84" s="19"/>
      <c r="E84" s="70"/>
      <c r="F84" s="19"/>
      <c r="G84" s="59"/>
      <c r="H84" s="60"/>
      <c r="I84" s="60"/>
      <c r="T84" s="21"/>
      <c r="U84" s="21"/>
      <c r="V84" s="21"/>
      <c r="W84" s="21"/>
      <c r="X84" s="21"/>
    </row>
    <row r="85" spans="1:24" ht="24.75" customHeight="1">
      <c r="A85" s="4">
        <v>74</v>
      </c>
      <c r="B85" s="14"/>
      <c r="C85" s="70"/>
      <c r="D85" s="11"/>
      <c r="E85" s="70"/>
      <c r="F85" s="11"/>
      <c r="G85" s="59"/>
      <c r="H85" s="60"/>
      <c r="I85" s="60"/>
      <c r="T85" s="21"/>
      <c r="U85" s="21"/>
      <c r="V85" s="21"/>
      <c r="W85" s="21"/>
      <c r="X85" s="21"/>
    </row>
    <row r="86" spans="1:24" ht="15">
      <c r="A86" s="4">
        <v>75</v>
      </c>
      <c r="B86" s="14"/>
      <c r="C86" s="70"/>
      <c r="D86" s="18"/>
      <c r="E86" s="70"/>
      <c r="F86" s="18"/>
      <c r="G86" s="11"/>
      <c r="H86"/>
      <c r="I86"/>
      <c r="T86" s="21"/>
      <c r="U86" s="21"/>
      <c r="V86" s="21"/>
      <c r="W86" s="21"/>
      <c r="X86" s="21"/>
    </row>
    <row r="87" spans="1:23" s="3" customFormat="1" ht="15.75">
      <c r="A87" s="4">
        <v>76</v>
      </c>
      <c r="B87" s="14"/>
      <c r="C87" s="70"/>
      <c r="D87" s="11"/>
      <c r="E87" s="70"/>
      <c r="F87" s="11"/>
      <c r="G87" s="11"/>
      <c r="H87"/>
      <c r="I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4">
        <v>77</v>
      </c>
      <c r="B88" s="14"/>
      <c r="C88" s="70"/>
      <c r="D88" s="11"/>
      <c r="E88" s="70"/>
      <c r="F88" s="11"/>
      <c r="G88" s="11"/>
      <c r="H88"/>
      <c r="I88"/>
      <c r="W88" s="3"/>
    </row>
    <row r="89" spans="1:22" ht="15.75">
      <c r="A89" s="4">
        <v>78</v>
      </c>
      <c r="B89" s="14"/>
      <c r="C89" s="70"/>
      <c r="D89" s="11"/>
      <c r="E89" s="70"/>
      <c r="F89" s="11"/>
      <c r="G89" s="11"/>
      <c r="H89"/>
      <c r="I89"/>
      <c r="J89" s="3"/>
      <c r="T89" s="3"/>
      <c r="U89" s="3"/>
      <c r="V89" s="3"/>
    </row>
    <row r="90" spans="1:19" ht="15.75">
      <c r="A90" s="4">
        <v>79</v>
      </c>
      <c r="B90" s="14"/>
      <c r="C90" s="70"/>
      <c r="D90" s="11"/>
      <c r="E90" s="70"/>
      <c r="F90" s="11"/>
      <c r="G90" s="11"/>
      <c r="H90"/>
      <c r="I90"/>
      <c r="K90" s="3"/>
      <c r="L90" s="3"/>
      <c r="M90" s="3"/>
      <c r="N90" s="3"/>
      <c r="O90" s="3"/>
      <c r="P90" s="3"/>
      <c r="Q90" s="3"/>
      <c r="R90" s="3"/>
      <c r="S90" s="3"/>
    </row>
    <row r="91" spans="1:9" ht="15">
      <c r="A91" s="4">
        <v>80</v>
      </c>
      <c r="B91" s="14"/>
      <c r="C91" s="70"/>
      <c r="D91" s="11"/>
      <c r="E91" s="70"/>
      <c r="F91" s="11"/>
      <c r="G91" s="11"/>
      <c r="H91"/>
      <c r="I91"/>
    </row>
    <row r="92" spans="1:9" ht="15">
      <c r="A92" s="4">
        <v>81</v>
      </c>
      <c r="B92" s="14"/>
      <c r="C92" s="70"/>
      <c r="D92" s="11"/>
      <c r="E92" s="70"/>
      <c r="F92" s="11"/>
      <c r="G92" s="11"/>
      <c r="H92"/>
      <c r="I92"/>
    </row>
    <row r="93" spans="1:9" ht="15">
      <c r="A93" s="4">
        <v>82</v>
      </c>
      <c r="B93" s="14"/>
      <c r="C93" s="70"/>
      <c r="D93" s="11"/>
      <c r="E93" s="70"/>
      <c r="F93" s="11"/>
      <c r="G93" s="11"/>
      <c r="H93"/>
      <c r="I93"/>
    </row>
    <row r="94" spans="1:23" s="3" customFormat="1" ht="15.75">
      <c r="A94" s="4">
        <v>83</v>
      </c>
      <c r="B94" s="14"/>
      <c r="C94" s="70"/>
      <c r="D94" s="11"/>
      <c r="E94" s="70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4">
        <v>84</v>
      </c>
      <c r="B95" s="14"/>
      <c r="C95" s="70"/>
      <c r="D95" s="11"/>
      <c r="E95" s="70"/>
      <c r="F95" s="11"/>
      <c r="G95" s="11"/>
      <c r="H95"/>
      <c r="I95"/>
      <c r="W95" s="3"/>
    </row>
    <row r="96" spans="1:22" ht="15.75">
      <c r="A96" s="4">
        <v>85</v>
      </c>
      <c r="B96" s="14"/>
      <c r="C96" s="70"/>
      <c r="D96" s="11"/>
      <c r="E96" s="70"/>
      <c r="F96" s="11"/>
      <c r="G96" s="11"/>
      <c r="H96"/>
      <c r="I96"/>
      <c r="T96" s="3"/>
      <c r="U96" s="3"/>
      <c r="V96" s="3"/>
    </row>
    <row r="97" spans="1:10" ht="15.75">
      <c r="A97" s="4">
        <v>86</v>
      </c>
      <c r="B97" s="14"/>
      <c r="C97" s="70"/>
      <c r="D97" s="11"/>
      <c r="E97" s="70"/>
      <c r="F97" s="11"/>
      <c r="G97" s="11"/>
      <c r="H97"/>
      <c r="I97"/>
      <c r="J97" s="3"/>
    </row>
    <row r="98" spans="1:19" ht="15.75">
      <c r="A98" s="4">
        <v>87</v>
      </c>
      <c r="B98" s="14"/>
      <c r="C98" s="70"/>
      <c r="D98" s="11"/>
      <c r="E98" s="70"/>
      <c r="F98" s="11"/>
      <c r="G98" s="11"/>
      <c r="H98"/>
      <c r="I98"/>
      <c r="K98" s="3"/>
      <c r="L98" s="3"/>
      <c r="M98" s="3"/>
      <c r="N98" s="3"/>
      <c r="O98" s="3"/>
      <c r="P98" s="3"/>
      <c r="Q98" s="3"/>
      <c r="R98" s="3"/>
      <c r="S98" s="3"/>
    </row>
    <row r="99" spans="1:9" ht="15">
      <c r="A99" s="4">
        <v>88</v>
      </c>
      <c r="B99" s="14"/>
      <c r="C99" s="70"/>
      <c r="D99" s="11"/>
      <c r="E99" s="70"/>
      <c r="F99" s="11"/>
      <c r="G99" s="11"/>
      <c r="H99"/>
      <c r="I99"/>
    </row>
    <row r="100" spans="1:9" ht="15">
      <c r="A100" s="4">
        <v>89</v>
      </c>
      <c r="B100" s="14"/>
      <c r="C100" s="70"/>
      <c r="D100" s="11"/>
      <c r="E100" s="70"/>
      <c r="F100" s="11"/>
      <c r="G100" s="11"/>
      <c r="H100"/>
      <c r="I100"/>
    </row>
    <row r="101" spans="1:9" ht="15">
      <c r="A101" s="4">
        <v>90</v>
      </c>
      <c r="B101" s="14"/>
      <c r="C101" s="70"/>
      <c r="D101" s="11"/>
      <c r="E101" s="70"/>
      <c r="F101" s="11"/>
      <c r="G101" s="11"/>
      <c r="H101"/>
      <c r="I101"/>
    </row>
    <row r="102" spans="1:23" s="3" customFormat="1" ht="15.75">
      <c r="A102" s="4">
        <v>91</v>
      </c>
      <c r="B102" s="14"/>
      <c r="C102" s="70"/>
      <c r="D102" s="11"/>
      <c r="E102" s="70"/>
      <c r="F102" s="11"/>
      <c r="G102" s="11"/>
      <c r="H102"/>
      <c r="I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4">
        <v>92</v>
      </c>
      <c r="B103" s="14"/>
      <c r="C103" s="70"/>
      <c r="E103" s="70"/>
      <c r="G103" s="11"/>
      <c r="H103"/>
      <c r="I103"/>
      <c r="W103" s="3"/>
    </row>
    <row r="104" spans="1:22" ht="15.75">
      <c r="A104" s="4">
        <v>93</v>
      </c>
      <c r="B104" s="14"/>
      <c r="C104" s="70"/>
      <c r="E104" s="70"/>
      <c r="G104" s="11"/>
      <c r="H104"/>
      <c r="I104"/>
      <c r="T104" s="3"/>
      <c r="U104" s="3"/>
      <c r="V104" s="3"/>
    </row>
    <row r="105" spans="1:9" ht="15">
      <c r="A105" s="4">
        <v>94</v>
      </c>
      <c r="B105" s="14"/>
      <c r="C105" s="70"/>
      <c r="E105" s="70"/>
      <c r="G105" s="11"/>
      <c r="H105"/>
      <c r="I105"/>
    </row>
    <row r="106" spans="1:9" ht="15">
      <c r="A106" s="4">
        <v>95</v>
      </c>
      <c r="B106" s="14"/>
      <c r="C106" s="70"/>
      <c r="E106" s="70"/>
      <c r="H106"/>
      <c r="I106"/>
    </row>
    <row r="107" spans="1:5" ht="15">
      <c r="A107" s="4">
        <v>96</v>
      </c>
      <c r="B107" s="14"/>
      <c r="C107" s="70"/>
      <c r="E107" s="70"/>
    </row>
    <row r="108" spans="1:5" ht="15">
      <c r="A108" s="4">
        <v>97</v>
      </c>
      <c r="B108" s="14"/>
      <c r="C108" s="70"/>
      <c r="E108" s="70"/>
    </row>
    <row r="109" spans="1:5" ht="15">
      <c r="A109" s="4">
        <v>98</v>
      </c>
      <c r="B109" s="14"/>
      <c r="C109" s="70"/>
      <c r="E109" s="70"/>
    </row>
    <row r="110" spans="1:5" ht="15">
      <c r="A110" s="4">
        <v>99</v>
      </c>
      <c r="B110" s="14"/>
      <c r="C110" s="70"/>
      <c r="E110" s="70"/>
    </row>
    <row r="111" spans="1:5" ht="15">
      <c r="A111" s="4">
        <v>100</v>
      </c>
      <c r="B111" s="14"/>
      <c r="C111" s="70"/>
      <c r="E111" s="70"/>
    </row>
    <row r="112" spans="1:5" ht="15">
      <c r="A112" s="4">
        <v>101</v>
      </c>
      <c r="B112" s="14"/>
      <c r="C112" s="70"/>
      <c r="E112" s="70"/>
    </row>
    <row r="113" spans="1:5" ht="15">
      <c r="A113" s="4">
        <v>102</v>
      </c>
      <c r="B113" s="14"/>
      <c r="C113" s="70"/>
      <c r="E113" s="70"/>
    </row>
    <row r="114" spans="1:5" ht="15">
      <c r="A114" s="4">
        <v>103</v>
      </c>
      <c r="B114" s="14"/>
      <c r="C114" s="70"/>
      <c r="E114" s="70"/>
    </row>
    <row r="115" spans="1:5" ht="15">
      <c r="A115" s="4">
        <v>104</v>
      </c>
      <c r="B115" s="14"/>
      <c r="C115" s="70"/>
      <c r="E115" s="70"/>
    </row>
    <row r="116" spans="1:5" ht="15">
      <c r="A116" s="4">
        <v>105</v>
      </c>
      <c r="B116" s="14"/>
      <c r="C116" s="70"/>
      <c r="E116" s="70"/>
    </row>
    <row r="117" spans="1:5" ht="15">
      <c r="A117" s="4">
        <v>106</v>
      </c>
      <c r="B117" s="14"/>
      <c r="C117" s="70"/>
      <c r="E117" s="70"/>
    </row>
    <row r="118" spans="1:5" ht="15">
      <c r="A118" s="4">
        <v>107</v>
      </c>
      <c r="B118" s="14"/>
      <c r="C118" s="70"/>
      <c r="E118" s="70"/>
    </row>
    <row r="119" spans="1:5" ht="15">
      <c r="A119" s="4">
        <v>108</v>
      </c>
      <c r="B119" s="14"/>
      <c r="C119" s="70"/>
      <c r="E119" s="70"/>
    </row>
    <row r="120" spans="1:5" ht="15">
      <c r="A120" s="4">
        <v>109</v>
      </c>
      <c r="B120" s="14"/>
      <c r="C120" s="70"/>
      <c r="E120" s="70"/>
    </row>
    <row r="121" spans="1:5" ht="15">
      <c r="A121" s="4">
        <v>110</v>
      </c>
      <c r="B121" s="14"/>
      <c r="C121" s="70"/>
      <c r="E121" s="70"/>
    </row>
    <row r="122" spans="1:5" ht="15">
      <c r="A122" s="4">
        <v>111</v>
      </c>
      <c r="B122" s="14"/>
      <c r="C122" s="70"/>
      <c r="E122" s="70"/>
    </row>
    <row r="123" spans="1:5" ht="15">
      <c r="A123" s="4">
        <v>112</v>
      </c>
      <c r="B123" s="14"/>
      <c r="C123" s="70"/>
      <c r="E123" s="70"/>
    </row>
    <row r="124" spans="1:5" ht="15">
      <c r="A124" s="4">
        <v>113</v>
      </c>
      <c r="B124" s="14"/>
      <c r="C124" s="70"/>
      <c r="E124" s="70"/>
    </row>
    <row r="125" spans="1:5" ht="15">
      <c r="A125" s="4">
        <v>114</v>
      </c>
      <c r="B125" s="14"/>
      <c r="C125" s="70"/>
      <c r="E125" s="70"/>
    </row>
    <row r="126" spans="1:5" ht="15">
      <c r="A126" s="4">
        <v>115</v>
      </c>
      <c r="B126" s="14"/>
      <c r="C126" s="70"/>
      <c r="E126" s="70"/>
    </row>
    <row r="127" spans="1:5" ht="15">
      <c r="A127" s="4">
        <v>116</v>
      </c>
      <c r="B127" s="14"/>
      <c r="C127" s="70"/>
      <c r="E127" s="70"/>
    </row>
    <row r="128" spans="1:5" ht="15">
      <c r="A128" s="4">
        <v>117</v>
      </c>
      <c r="B128" s="14"/>
      <c r="C128" s="70"/>
      <c r="E128" s="70"/>
    </row>
    <row r="129" spans="1:5" ht="15">
      <c r="A129" s="4">
        <v>118</v>
      </c>
      <c r="B129" s="14"/>
      <c r="C129" s="70"/>
      <c r="E129" s="70"/>
    </row>
    <row r="130" spans="1:5" ht="15">
      <c r="A130" s="4">
        <v>119</v>
      </c>
      <c r="B130" s="14"/>
      <c r="C130" s="70"/>
      <c r="E130" s="70"/>
    </row>
    <row r="131" spans="1:5" ht="15">
      <c r="A131" s="4">
        <v>120</v>
      </c>
      <c r="B131" s="14"/>
      <c r="C131" s="70"/>
      <c r="E131" s="70"/>
    </row>
    <row r="132" spans="1:5" ht="15">
      <c r="A132" s="4">
        <v>121</v>
      </c>
      <c r="B132" s="14"/>
      <c r="C132" s="70"/>
      <c r="E132" s="70"/>
    </row>
    <row r="133" spans="1:5" ht="15">
      <c r="A133" s="4">
        <v>122</v>
      </c>
      <c r="B133" s="14"/>
      <c r="C133" s="70"/>
      <c r="E133" s="70"/>
    </row>
    <row r="134" spans="1:5" ht="15">
      <c r="A134" s="4">
        <v>123</v>
      </c>
      <c r="B134" s="14"/>
      <c r="C134" s="70"/>
      <c r="E134" s="70"/>
    </row>
    <row r="135" spans="1:5" ht="15">
      <c r="A135" s="4">
        <v>124</v>
      </c>
      <c r="B135" s="14"/>
      <c r="C135" s="70"/>
      <c r="E135" s="70"/>
    </row>
    <row r="136" spans="1:5" ht="15">
      <c r="A136" s="4">
        <v>125</v>
      </c>
      <c r="B136" s="14"/>
      <c r="C136" s="70"/>
      <c r="E136" s="70"/>
    </row>
    <row r="137" spans="1:5" ht="15">
      <c r="A137" s="4">
        <v>126</v>
      </c>
      <c r="B137" s="14"/>
      <c r="C137" s="70"/>
      <c r="E137" s="70"/>
    </row>
    <row r="138" spans="1:5" ht="15">
      <c r="A138" s="4">
        <v>127</v>
      </c>
      <c r="B138" s="14"/>
      <c r="C138" s="70"/>
      <c r="E138" s="70"/>
    </row>
    <row r="139" spans="1:5" ht="15">
      <c r="A139" s="4">
        <v>128</v>
      </c>
      <c r="B139" s="14"/>
      <c r="C139" s="70"/>
      <c r="E139" s="70"/>
    </row>
    <row r="140" spans="1:5" ht="15">
      <c r="A140" s="4">
        <v>129</v>
      </c>
      <c r="B140" s="14"/>
      <c r="C140" s="70"/>
      <c r="E140" s="70"/>
    </row>
    <row r="141" spans="1:5" ht="15">
      <c r="A141" s="4">
        <v>130</v>
      </c>
      <c r="B141" s="14"/>
      <c r="C141" s="70"/>
      <c r="E141" s="70"/>
    </row>
    <row r="142" spans="1:5" ht="15">
      <c r="A142" s="4">
        <v>131</v>
      </c>
      <c r="B142" s="14"/>
      <c r="C142" s="70"/>
      <c r="E142" s="70"/>
    </row>
    <row r="143" spans="1:5" ht="15">
      <c r="A143" s="4">
        <v>132</v>
      </c>
      <c r="B143" s="14"/>
      <c r="C143" s="70"/>
      <c r="E143" s="70"/>
    </row>
    <row r="144" spans="1:5" ht="15">
      <c r="A144" s="4">
        <v>133</v>
      </c>
      <c r="B144" s="14"/>
      <c r="C144" s="70"/>
      <c r="E144" s="70"/>
    </row>
    <row r="145" spans="1:5" ht="15">
      <c r="A145" s="4">
        <v>134</v>
      </c>
      <c r="B145" s="14"/>
      <c r="C145" s="70"/>
      <c r="E145" s="70"/>
    </row>
    <row r="146" spans="1:5" ht="15">
      <c r="A146" s="4">
        <v>135</v>
      </c>
      <c r="B146" s="14"/>
      <c r="C146" s="70"/>
      <c r="E146" s="70"/>
    </row>
    <row r="147" spans="1:5" ht="15">
      <c r="A147" s="4">
        <v>136</v>
      </c>
      <c r="B147" s="14"/>
      <c r="C147" s="70"/>
      <c r="E147" s="70"/>
    </row>
    <row r="148" spans="1:5" ht="15">
      <c r="A148" s="4">
        <v>137</v>
      </c>
      <c r="B148" s="14"/>
      <c r="C148" s="70"/>
      <c r="E148" s="70"/>
    </row>
    <row r="149" spans="1:5" ht="15">
      <c r="A149" s="4">
        <v>138</v>
      </c>
      <c r="B149" s="14"/>
      <c r="C149" s="70"/>
      <c r="E149" s="70"/>
    </row>
    <row r="150" spans="1:5" ht="15">
      <c r="A150" s="4">
        <v>139</v>
      </c>
      <c r="B150" s="14"/>
      <c r="C150" s="70"/>
      <c r="E150" s="70"/>
    </row>
    <row r="151" spans="1:5" ht="15">
      <c r="A151" s="4">
        <v>140</v>
      </c>
      <c r="B151" s="14"/>
      <c r="C151" s="70"/>
      <c r="E151" s="70"/>
    </row>
    <row r="152" spans="1:5" ht="15">
      <c r="A152" s="4">
        <v>141</v>
      </c>
      <c r="B152" s="14"/>
      <c r="C152" s="70"/>
      <c r="E152" s="70"/>
    </row>
    <row r="153" spans="1:5" ht="15">
      <c r="A153" s="4">
        <v>142</v>
      </c>
      <c r="B153" s="14"/>
      <c r="C153" s="70"/>
      <c r="E153" s="70"/>
    </row>
    <row r="154" spans="1:5" ht="15">
      <c r="A154" s="4">
        <v>143</v>
      </c>
      <c r="B154" s="14"/>
      <c r="C154" s="70"/>
      <c r="E154" s="70"/>
    </row>
    <row r="155" spans="1:5" ht="15">
      <c r="A155" s="4">
        <v>144</v>
      </c>
      <c r="B155" s="14"/>
      <c r="C155" s="70"/>
      <c r="E155" s="70"/>
    </row>
    <row r="156" spans="1:5" ht="15">
      <c r="A156" s="4">
        <v>145</v>
      </c>
      <c r="B156" s="14"/>
      <c r="C156" s="70"/>
      <c r="E156" s="70"/>
    </row>
    <row r="157" spans="1:5" ht="15">
      <c r="A157" s="4">
        <v>146</v>
      </c>
      <c r="B157" s="14"/>
      <c r="C157" s="70"/>
      <c r="E157" s="70"/>
    </row>
    <row r="158" spans="1:5" ht="15">
      <c r="A158" s="4">
        <v>147</v>
      </c>
      <c r="B158" s="14"/>
      <c r="C158" s="70"/>
      <c r="E158" s="70"/>
    </row>
    <row r="159" spans="1:5" ht="15">
      <c r="A159" s="4">
        <v>148</v>
      </c>
      <c r="B159" s="14"/>
      <c r="C159" s="70"/>
      <c r="E159" s="70"/>
    </row>
    <row r="160" spans="1:5" ht="15">
      <c r="A160" s="4">
        <v>149</v>
      </c>
      <c r="B160" s="14"/>
      <c r="C160" s="70"/>
      <c r="E160" s="70"/>
    </row>
    <row r="161" spans="1:5" ht="15">
      <c r="A161" s="4">
        <v>150</v>
      </c>
      <c r="B161" s="14"/>
      <c r="C161" s="70"/>
      <c r="E161" s="70"/>
    </row>
    <row r="162" spans="1:5" ht="15">
      <c r="A162" s="4">
        <v>151</v>
      </c>
      <c r="B162" s="14"/>
      <c r="C162" s="70"/>
      <c r="E162" s="70"/>
    </row>
    <row r="163" spans="1:5" ht="15">
      <c r="A163" s="4">
        <v>152</v>
      </c>
      <c r="B163" s="14"/>
      <c r="C163" s="70"/>
      <c r="E163" s="70"/>
    </row>
    <row r="164" spans="1:5" ht="15">
      <c r="A164" s="4">
        <v>153</v>
      </c>
      <c r="B164" s="14"/>
      <c r="C164" s="70"/>
      <c r="E164" s="70"/>
    </row>
    <row r="165" spans="1:5" ht="15">
      <c r="A165" s="4">
        <v>154</v>
      </c>
      <c r="B165" s="14"/>
      <c r="C165" s="70"/>
      <c r="E165" s="70"/>
    </row>
    <row r="166" spans="1:5" ht="15">
      <c r="A166" s="4">
        <v>155</v>
      </c>
      <c r="B166" s="14"/>
      <c r="C166" s="70"/>
      <c r="E166" s="70"/>
    </row>
    <row r="167" spans="1:5" ht="15">
      <c r="A167" s="4">
        <v>156</v>
      </c>
      <c r="B167" s="14"/>
      <c r="C167" s="70"/>
      <c r="E167" s="70"/>
    </row>
    <row r="168" spans="1:5" ht="15">
      <c r="A168" s="4">
        <v>157</v>
      </c>
      <c r="B168" s="14"/>
      <c r="C168" s="70"/>
      <c r="E168" s="70"/>
    </row>
    <row r="169" spans="1:5" ht="15">
      <c r="A169" s="4">
        <v>158</v>
      </c>
      <c r="B169" s="14"/>
      <c r="C169" s="70"/>
      <c r="E169" s="70"/>
    </row>
    <row r="170" spans="1:5" ht="15">
      <c r="A170" s="4">
        <v>159</v>
      </c>
      <c r="B170" s="14"/>
      <c r="C170" s="70"/>
      <c r="E170" s="70"/>
    </row>
    <row r="171" spans="1:5" ht="15">
      <c r="A171" s="4">
        <v>160</v>
      </c>
      <c r="B171" s="14"/>
      <c r="C171" s="70"/>
      <c r="E171" s="70"/>
    </row>
    <row r="172" spans="1:5" ht="15">
      <c r="A172" s="4">
        <v>161</v>
      </c>
      <c r="B172" s="14"/>
      <c r="C172" s="70"/>
      <c r="E172" s="70"/>
    </row>
    <row r="173" spans="1:5" ht="15">
      <c r="A173" s="4">
        <v>162</v>
      </c>
      <c r="B173" s="14"/>
      <c r="C173" s="70"/>
      <c r="E173" s="70"/>
    </row>
    <row r="174" spans="1:5" ht="15">
      <c r="A174" s="4">
        <v>163</v>
      </c>
      <c r="B174" s="14"/>
      <c r="C174" s="70"/>
      <c r="E174" s="70"/>
    </row>
    <row r="175" spans="1:5" ht="15">
      <c r="A175" s="4">
        <v>164</v>
      </c>
      <c r="B175" s="14"/>
      <c r="C175" s="70"/>
      <c r="E175" s="70"/>
    </row>
    <row r="176" spans="1:5" ht="15">
      <c r="A176" s="4">
        <v>165</v>
      </c>
      <c r="B176" s="14"/>
      <c r="C176" s="70"/>
      <c r="E176" s="70"/>
    </row>
    <row r="177" spans="1:5" ht="15">
      <c r="A177" s="4">
        <v>166</v>
      </c>
      <c r="B177" s="14"/>
      <c r="C177" s="70"/>
      <c r="E177" s="70"/>
    </row>
    <row r="178" spans="1:5" ht="15">
      <c r="A178" s="4">
        <v>167</v>
      </c>
      <c r="B178" s="14"/>
      <c r="C178" s="70"/>
      <c r="E178" s="70"/>
    </row>
    <row r="179" spans="1:5" ht="15">
      <c r="A179" s="4">
        <v>168</v>
      </c>
      <c r="B179" s="14"/>
      <c r="C179" s="70"/>
      <c r="E179" s="70"/>
    </row>
    <row r="180" spans="1:5" ht="15">
      <c r="A180" s="4">
        <v>169</v>
      </c>
      <c r="B180" s="14"/>
      <c r="C180" s="70"/>
      <c r="E180" s="70"/>
    </row>
    <row r="181" spans="1:5" ht="15">
      <c r="A181" s="4">
        <v>170</v>
      </c>
      <c r="B181" s="14"/>
      <c r="C181" s="70"/>
      <c r="E181" s="70"/>
    </row>
    <row r="182" spans="1:5" ht="15">
      <c r="A182" s="4">
        <v>171</v>
      </c>
      <c r="B182" s="14"/>
      <c r="C182" s="70"/>
      <c r="E182" s="70"/>
    </row>
    <row r="183" spans="1:5" ht="15">
      <c r="A183" s="4">
        <v>172</v>
      </c>
      <c r="B183" s="14"/>
      <c r="C183" s="70"/>
      <c r="E183" s="70"/>
    </row>
    <row r="184" spans="1:5" ht="15">
      <c r="A184" s="4">
        <v>173</v>
      </c>
      <c r="B184" s="14"/>
      <c r="C184" s="70"/>
      <c r="E184" s="70"/>
    </row>
    <row r="185" spans="1:5" ht="15">
      <c r="A185" s="4">
        <v>174</v>
      </c>
      <c r="B185" s="14"/>
      <c r="C185" s="70"/>
      <c r="E185" s="70"/>
    </row>
    <row r="186" spans="1:5" ht="15">
      <c r="A186" s="4">
        <v>175</v>
      </c>
      <c r="B186" s="14"/>
      <c r="C186" s="70"/>
      <c r="E186" s="70"/>
    </row>
    <row r="187" spans="1:5" ht="15">
      <c r="A187" s="4">
        <v>176</v>
      </c>
      <c r="B187" s="14"/>
      <c r="C187" s="70"/>
      <c r="E187" s="70"/>
    </row>
    <row r="188" spans="1:5" ht="15">
      <c r="A188" s="4">
        <v>177</v>
      </c>
      <c r="B188" s="14"/>
      <c r="C188" s="70"/>
      <c r="E188" s="70"/>
    </row>
    <row r="189" spans="1:5" ht="15">
      <c r="A189" s="4">
        <v>178</v>
      </c>
      <c r="B189" s="14"/>
      <c r="C189" s="70"/>
      <c r="E189" s="70"/>
    </row>
    <row r="190" spans="1:5" ht="15">
      <c r="A190" s="4">
        <v>179</v>
      </c>
      <c r="B190" s="14"/>
      <c r="C190" s="70"/>
      <c r="E190" s="70"/>
    </row>
    <row r="191" spans="1:5" ht="15">
      <c r="A191" s="4">
        <v>180</v>
      </c>
      <c r="B191" s="14"/>
      <c r="C191" s="70"/>
      <c r="E191" s="70"/>
    </row>
    <row r="192" spans="1:5" ht="15">
      <c r="A192" s="4">
        <v>181</v>
      </c>
      <c r="B192" s="14"/>
      <c r="C192" s="70"/>
      <c r="E192" s="70"/>
    </row>
    <row r="193" spans="1:5" ht="15">
      <c r="A193" s="4">
        <v>182</v>
      </c>
      <c r="B193" s="14"/>
      <c r="C193" s="70"/>
      <c r="E193" s="70"/>
    </row>
    <row r="194" spans="1:5" ht="15">
      <c r="A194" s="4">
        <v>183</v>
      </c>
      <c r="B194" s="14"/>
      <c r="C194" s="70"/>
      <c r="E194" s="70"/>
    </row>
    <row r="195" spans="1:5" ht="15">
      <c r="A195" s="4">
        <v>184</v>
      </c>
      <c r="B195" s="14"/>
      <c r="C195" s="70"/>
      <c r="E195" s="70"/>
    </row>
    <row r="196" spans="1:5" ht="15">
      <c r="A196" s="4">
        <v>185</v>
      </c>
      <c r="B196" s="14"/>
      <c r="C196" s="70"/>
      <c r="E196" s="70"/>
    </row>
    <row r="197" spans="1:5" ht="15">
      <c r="A197" s="4">
        <v>186</v>
      </c>
      <c r="B197" s="14"/>
      <c r="C197" s="70"/>
      <c r="E197" s="70"/>
    </row>
    <row r="198" spans="1:5" ht="15">
      <c r="A198" s="4">
        <v>187</v>
      </c>
      <c r="B198" s="14"/>
      <c r="C198" s="70"/>
      <c r="E198" s="70"/>
    </row>
    <row r="199" spans="1:5" ht="15">
      <c r="A199" s="4">
        <v>188</v>
      </c>
      <c r="B199" s="14"/>
      <c r="C199" s="70"/>
      <c r="E199" s="70"/>
    </row>
    <row r="200" spans="1:5" ht="15">
      <c r="A200" s="4">
        <v>189</v>
      </c>
      <c r="B200" s="14"/>
      <c r="C200" s="70"/>
      <c r="E200" s="70"/>
    </row>
    <row r="201" spans="1:5" ht="15">
      <c r="A201" s="4">
        <v>190</v>
      </c>
      <c r="B201" s="14"/>
      <c r="C201" s="70"/>
      <c r="E201" s="70"/>
    </row>
    <row r="202" spans="1:5" ht="15">
      <c r="A202" s="4">
        <v>191</v>
      </c>
      <c r="B202" s="14"/>
      <c r="C202" s="70"/>
      <c r="E202" s="70"/>
    </row>
    <row r="203" spans="1:5" ht="15">
      <c r="A203" s="4">
        <v>192</v>
      </c>
      <c r="B203" s="14"/>
      <c r="C203" s="70"/>
      <c r="E203" s="70"/>
    </row>
    <row r="204" spans="1:5" ht="15">
      <c r="A204" s="4">
        <v>193</v>
      </c>
      <c r="B204" s="14"/>
      <c r="C204" s="70"/>
      <c r="E204" s="70"/>
    </row>
    <row r="205" spans="1:5" ht="15">
      <c r="A205" s="4">
        <v>194</v>
      </c>
      <c r="B205" s="14"/>
      <c r="C205" s="70"/>
      <c r="E205" s="70"/>
    </row>
    <row r="206" spans="1:5" ht="15">
      <c r="A206" s="4">
        <v>195</v>
      </c>
      <c r="B206" s="14"/>
      <c r="C206" s="70"/>
      <c r="E206" s="70"/>
    </row>
    <row r="207" spans="1:5" ht="15">
      <c r="A207" s="4">
        <v>196</v>
      </c>
      <c r="B207" s="14"/>
      <c r="C207" s="70"/>
      <c r="E207" s="70"/>
    </row>
    <row r="208" spans="1:5" ht="15">
      <c r="A208" s="4">
        <v>197</v>
      </c>
      <c r="B208" s="14"/>
      <c r="C208" s="70"/>
      <c r="E208" s="70"/>
    </row>
    <row r="209" spans="1:5" ht="15">
      <c r="A209" s="4">
        <v>198</v>
      </c>
      <c r="B209" s="14"/>
      <c r="C209" s="70"/>
      <c r="E209" s="70"/>
    </row>
    <row r="210" spans="1:5" ht="15">
      <c r="A210" s="4">
        <v>199</v>
      </c>
      <c r="B210" s="14"/>
      <c r="C210" s="70"/>
      <c r="E210" s="70"/>
    </row>
    <row r="211" spans="1:5" ht="15">
      <c r="A211" s="4">
        <v>200</v>
      </c>
      <c r="B211" s="14"/>
      <c r="C211" s="70"/>
      <c r="E211" s="70"/>
    </row>
    <row r="212" spans="1:5" ht="15">
      <c r="A212" s="4">
        <v>201</v>
      </c>
      <c r="B212" s="14"/>
      <c r="C212" s="70"/>
      <c r="E212" s="70"/>
    </row>
    <row r="213" spans="1:5" ht="15">
      <c r="A213" s="4">
        <v>202</v>
      </c>
      <c r="B213" s="14"/>
      <c r="C213" s="70"/>
      <c r="E213" s="70"/>
    </row>
    <row r="214" spans="1:5" ht="15">
      <c r="A214" s="4">
        <v>203</v>
      </c>
      <c r="B214" s="14"/>
      <c r="C214" s="70"/>
      <c r="E214" s="70"/>
    </row>
    <row r="215" spans="1:5" ht="15">
      <c r="A215" s="4">
        <v>204</v>
      </c>
      <c r="B215" s="14"/>
      <c r="C215" s="70"/>
      <c r="E215" s="70"/>
    </row>
    <row r="216" spans="1:5" ht="15">
      <c r="A216" s="4">
        <v>205</v>
      </c>
      <c r="B216" s="14"/>
      <c r="C216" s="70"/>
      <c r="E216" s="70"/>
    </row>
    <row r="217" spans="1:5" ht="15">
      <c r="A217" s="4">
        <v>206</v>
      </c>
      <c r="B217" s="14"/>
      <c r="C217" s="70"/>
      <c r="E217" s="70"/>
    </row>
    <row r="218" spans="1:5" ht="15">
      <c r="A218" s="4">
        <v>207</v>
      </c>
      <c r="B218" s="14"/>
      <c r="C218" s="70"/>
      <c r="E218" s="70"/>
    </row>
    <row r="219" spans="1:5" ht="15">
      <c r="A219" s="4">
        <v>208</v>
      </c>
      <c r="B219" s="14"/>
      <c r="C219" s="70"/>
      <c r="E219" s="70"/>
    </row>
    <row r="220" spans="1:5" ht="15">
      <c r="A220" s="4">
        <v>209</v>
      </c>
      <c r="B220" s="14"/>
      <c r="C220" s="70"/>
      <c r="E220" s="70"/>
    </row>
    <row r="221" spans="1:5" ht="15">
      <c r="A221" s="4">
        <v>210</v>
      </c>
      <c r="B221" s="14"/>
      <c r="C221" s="70"/>
      <c r="E221" s="70"/>
    </row>
    <row r="222" spans="1:5" ht="15">
      <c r="A222" s="4">
        <v>211</v>
      </c>
      <c r="B222" s="14"/>
      <c r="C222" s="70"/>
      <c r="E222" s="70"/>
    </row>
    <row r="223" spans="1:5" ht="15">
      <c r="A223" s="4">
        <v>212</v>
      </c>
      <c r="B223" s="14"/>
      <c r="C223" s="70"/>
      <c r="E223" s="70"/>
    </row>
    <row r="224" spans="1:5" ht="15">
      <c r="A224" s="4">
        <v>213</v>
      </c>
      <c r="B224" s="14"/>
      <c r="C224" s="70"/>
      <c r="E224" s="70"/>
    </row>
    <row r="225" spans="1:5" ht="15">
      <c r="A225" s="4">
        <v>214</v>
      </c>
      <c r="B225" s="14"/>
      <c r="C225" s="70"/>
      <c r="E225" s="70"/>
    </row>
    <row r="226" spans="1:5" ht="15">
      <c r="A226" s="4">
        <v>215</v>
      </c>
      <c r="B226" s="14"/>
      <c r="C226" s="70"/>
      <c r="E226" s="70"/>
    </row>
    <row r="227" spans="1:5" ht="15">
      <c r="A227" s="4">
        <v>216</v>
      </c>
      <c r="B227" s="14"/>
      <c r="C227" s="70"/>
      <c r="E227" s="70"/>
    </row>
    <row r="228" spans="1:5" ht="15">
      <c r="A228" s="4">
        <v>217</v>
      </c>
      <c r="B228" s="14"/>
      <c r="C228" s="70"/>
      <c r="E228" s="70"/>
    </row>
    <row r="229" spans="1:5" ht="15">
      <c r="A229" s="4">
        <v>218</v>
      </c>
      <c r="B229" s="14"/>
      <c r="C229" s="70"/>
      <c r="E229" s="70"/>
    </row>
    <row r="230" spans="1:5" ht="15">
      <c r="A230" s="4">
        <v>219</v>
      </c>
      <c r="B230" s="14"/>
      <c r="C230" s="70"/>
      <c r="E230" s="70"/>
    </row>
    <row r="231" spans="1:5" ht="15">
      <c r="A231" s="4">
        <v>220</v>
      </c>
      <c r="B231" s="14"/>
      <c r="C231" s="70"/>
      <c r="E231" s="70"/>
    </row>
    <row r="232" spans="1:5" ht="15">
      <c r="A232" s="4">
        <v>221</v>
      </c>
      <c r="B232" s="14"/>
      <c r="C232" s="70"/>
      <c r="E232" s="70"/>
    </row>
    <row r="233" spans="1:5" ht="15">
      <c r="A233" s="4">
        <v>222</v>
      </c>
      <c r="B233" s="14"/>
      <c r="C233" s="70"/>
      <c r="E233" s="70"/>
    </row>
    <row r="234" spans="1:5" ht="15">
      <c r="A234" s="4">
        <v>223</v>
      </c>
      <c r="B234" s="14"/>
      <c r="C234" s="70"/>
      <c r="E234" s="70"/>
    </row>
    <row r="235" spans="1:5" ht="15">
      <c r="A235" s="4">
        <v>224</v>
      </c>
      <c r="B235" s="14"/>
      <c r="C235" s="70"/>
      <c r="E235" s="70"/>
    </row>
    <row r="236" spans="1:5" ht="15">
      <c r="A236" s="4">
        <v>225</v>
      </c>
      <c r="B236" s="14"/>
      <c r="C236" s="70"/>
      <c r="E236" s="70"/>
    </row>
    <row r="237" spans="1:5" ht="15">
      <c r="A237" s="4">
        <v>226</v>
      </c>
      <c r="B237" s="14"/>
      <c r="C237" s="70"/>
      <c r="E237" s="70"/>
    </row>
    <row r="238" spans="1:5" ht="15">
      <c r="A238" s="4">
        <v>227</v>
      </c>
      <c r="B238" s="14"/>
      <c r="C238" s="70"/>
      <c r="E238" s="70"/>
    </row>
    <row r="239" spans="1:5" ht="15">
      <c r="A239" s="4">
        <v>228</v>
      </c>
      <c r="B239" s="14"/>
      <c r="C239" s="70"/>
      <c r="E239" s="70"/>
    </row>
    <row r="240" spans="1:5" ht="15">
      <c r="A240" s="4">
        <v>229</v>
      </c>
      <c r="B240" s="14"/>
      <c r="C240" s="70"/>
      <c r="E240" s="70"/>
    </row>
    <row r="241" spans="1:5" ht="15">
      <c r="A241" s="4">
        <v>230</v>
      </c>
      <c r="B241" s="14"/>
      <c r="C241" s="70"/>
      <c r="E241" s="70"/>
    </row>
    <row r="242" spans="1:5" ht="15">
      <c r="A242" s="4">
        <v>231</v>
      </c>
      <c r="B242" s="14"/>
      <c r="C242" s="70"/>
      <c r="E242" s="70"/>
    </row>
    <row r="243" spans="1:5" ht="15">
      <c r="A243" s="4">
        <v>232</v>
      </c>
      <c r="B243" s="14"/>
      <c r="C243" s="70"/>
      <c r="E243" s="70"/>
    </row>
    <row r="244" spans="1:5" ht="15">
      <c r="A244" s="4">
        <v>233</v>
      </c>
      <c r="B244" s="14"/>
      <c r="C244" s="70"/>
      <c r="E244" s="70"/>
    </row>
    <row r="245" spans="1:5" ht="15">
      <c r="A245" s="4">
        <v>234</v>
      </c>
      <c r="B245" s="14"/>
      <c r="C245" s="70"/>
      <c r="E245" s="70"/>
    </row>
    <row r="246" spans="1:5" ht="15">
      <c r="A246" s="4">
        <v>235</v>
      </c>
      <c r="B246" s="14"/>
      <c r="C246" s="70"/>
      <c r="E246" s="70"/>
    </row>
    <row r="247" spans="1:5" ht="15">
      <c r="A247" s="4">
        <v>236</v>
      </c>
      <c r="B247" s="14"/>
      <c r="C247" s="70"/>
      <c r="E247" s="70"/>
    </row>
    <row r="248" spans="1:5" ht="15">
      <c r="A248" s="4">
        <v>237</v>
      </c>
      <c r="B248" s="14"/>
      <c r="C248" s="70"/>
      <c r="E248" s="70"/>
    </row>
    <row r="249" spans="1:5" ht="15">
      <c r="A249" s="4">
        <v>238</v>
      </c>
      <c r="B249" s="14"/>
      <c r="C249" s="70"/>
      <c r="E249" s="70"/>
    </row>
    <row r="250" spans="1:5" ht="15">
      <c r="A250" s="4">
        <v>239</v>
      </c>
      <c r="B250" s="14"/>
      <c r="C250" s="70"/>
      <c r="E250" s="70"/>
    </row>
    <row r="251" spans="1:5" ht="15">
      <c r="A251" s="4">
        <v>240</v>
      </c>
      <c r="B251" s="14"/>
      <c r="C251" s="70"/>
      <c r="E251" s="70"/>
    </row>
    <row r="252" spans="1:5" ht="15">
      <c r="A252" s="4">
        <v>241</v>
      </c>
      <c r="B252" s="14"/>
      <c r="C252" s="70"/>
      <c r="E252" s="70"/>
    </row>
    <row r="253" spans="1:5" ht="15">
      <c r="A253" s="4">
        <v>242</v>
      </c>
      <c r="B253" s="14"/>
      <c r="C253" s="70"/>
      <c r="E253" s="70"/>
    </row>
    <row r="254" spans="1:5" ht="15">
      <c r="A254" s="4">
        <v>243</v>
      </c>
      <c r="B254" s="14"/>
      <c r="C254" s="70"/>
      <c r="E254" s="70"/>
    </row>
    <row r="255" spans="1:5" ht="15">
      <c r="A255" s="4">
        <v>244</v>
      </c>
      <c r="B255" s="14"/>
      <c r="C255" s="70"/>
      <c r="E255" s="70"/>
    </row>
    <row r="256" spans="1:5" ht="15">
      <c r="A256" s="4">
        <v>245</v>
      </c>
      <c r="B256" s="14"/>
      <c r="C256" s="70"/>
      <c r="E256" s="70"/>
    </row>
    <row r="257" spans="1:5" ht="15">
      <c r="A257" s="4">
        <v>246</v>
      </c>
      <c r="B257" s="14"/>
      <c r="C257" s="70"/>
      <c r="E257" s="70"/>
    </row>
    <row r="258" spans="1:5" ht="15">
      <c r="A258" s="4">
        <v>247</v>
      </c>
      <c r="B258" s="14"/>
      <c r="C258" s="70"/>
      <c r="E258" s="70"/>
    </row>
    <row r="259" spans="1:5" ht="15">
      <c r="A259" s="4">
        <v>248</v>
      </c>
      <c r="B259" s="14"/>
      <c r="C259" s="70"/>
      <c r="E259" s="70"/>
    </row>
    <row r="260" spans="1:5" ht="15">
      <c r="A260" s="4">
        <v>249</v>
      </c>
      <c r="B260" s="14"/>
      <c r="C260" s="70"/>
      <c r="E260" s="70"/>
    </row>
    <row r="261" spans="1:5" ht="15">
      <c r="A261" s="4">
        <v>250</v>
      </c>
      <c r="B261" s="14"/>
      <c r="C261" s="70"/>
      <c r="E261" s="70"/>
    </row>
    <row r="262" spans="1:5" ht="15">
      <c r="A262" s="4">
        <v>251</v>
      </c>
      <c r="B262" s="14"/>
      <c r="C262" s="70"/>
      <c r="E262" s="70"/>
    </row>
    <row r="263" spans="1:5" ht="15">
      <c r="A263" s="4">
        <v>252</v>
      </c>
      <c r="B263" s="14"/>
      <c r="C263" s="70"/>
      <c r="E263" s="70"/>
    </row>
    <row r="264" spans="1:5" ht="15">
      <c r="A264" s="4">
        <v>253</v>
      </c>
      <c r="B264" s="14"/>
      <c r="C264" s="70"/>
      <c r="E264" s="70"/>
    </row>
    <row r="265" spans="1:5" ht="15">
      <c r="A265" s="4">
        <v>254</v>
      </c>
      <c r="B265" s="14"/>
      <c r="C265" s="70"/>
      <c r="E265" s="70"/>
    </row>
    <row r="266" spans="1:5" ht="15">
      <c r="A266" s="4">
        <v>255</v>
      </c>
      <c r="B266" s="14"/>
      <c r="C266" s="70"/>
      <c r="E266" s="70"/>
    </row>
    <row r="267" spans="1:5" ht="15">
      <c r="A267" s="4">
        <v>256</v>
      </c>
      <c r="B267" s="14"/>
      <c r="C267" s="70"/>
      <c r="E267" s="70"/>
    </row>
    <row r="268" spans="1:5" ht="15">
      <c r="A268" s="4">
        <v>257</v>
      </c>
      <c r="B268" s="14"/>
      <c r="C268" s="70"/>
      <c r="E268" s="70"/>
    </row>
    <row r="269" spans="1:5" ht="15">
      <c r="A269" s="4">
        <v>258</v>
      </c>
      <c r="B269" s="14"/>
      <c r="C269" s="70"/>
      <c r="E269" s="70"/>
    </row>
    <row r="270" spans="1:5" ht="15">
      <c r="A270" s="4">
        <v>259</v>
      </c>
      <c r="B270" s="14"/>
      <c r="C270" s="70"/>
      <c r="E270" s="70"/>
    </row>
    <row r="271" spans="1:5" ht="15">
      <c r="A271" s="4">
        <v>260</v>
      </c>
      <c r="B271" s="14"/>
      <c r="C271" s="70"/>
      <c r="E271" s="70"/>
    </row>
    <row r="272" spans="1:5" ht="15">
      <c r="A272" s="4">
        <v>261</v>
      </c>
      <c r="B272" s="14"/>
      <c r="C272" s="70"/>
      <c r="E272" s="70"/>
    </row>
    <row r="273" spans="1:5" ht="15">
      <c r="A273" s="4">
        <v>262</v>
      </c>
      <c r="B273" s="14"/>
      <c r="C273" s="70"/>
      <c r="E273" s="70"/>
    </row>
    <row r="274" spans="1:5" ht="15">
      <c r="A274" s="4">
        <v>263</v>
      </c>
      <c r="B274" s="14"/>
      <c r="C274" s="70"/>
      <c r="E274" s="70"/>
    </row>
    <row r="275" spans="1:5" ht="15">
      <c r="A275" s="4">
        <v>264</v>
      </c>
      <c r="B275" s="14"/>
      <c r="C275" s="70"/>
      <c r="E275" s="70"/>
    </row>
    <row r="276" spans="1:5" ht="15">
      <c r="A276" s="4">
        <v>265</v>
      </c>
      <c r="B276" s="14"/>
      <c r="C276" s="70"/>
      <c r="E276" s="70"/>
    </row>
    <row r="277" spans="1:5" ht="15">
      <c r="A277" s="4">
        <v>266</v>
      </c>
      <c r="B277" s="14"/>
      <c r="C277" s="70"/>
      <c r="E277" s="70"/>
    </row>
    <row r="278" spans="1:5" ht="15">
      <c r="A278" s="4">
        <v>267</v>
      </c>
      <c r="B278" s="14"/>
      <c r="C278" s="70"/>
      <c r="E278" s="70"/>
    </row>
    <row r="279" spans="1:5" ht="15">
      <c r="A279" s="4">
        <v>268</v>
      </c>
      <c r="B279" s="14"/>
      <c r="C279" s="70"/>
      <c r="E279" s="70"/>
    </row>
    <row r="280" spans="1:5" ht="15">
      <c r="A280" s="4">
        <v>269</v>
      </c>
      <c r="B280" s="14"/>
      <c r="C280" s="70"/>
      <c r="E280" s="70"/>
    </row>
    <row r="281" spans="1:5" ht="15">
      <c r="A281" s="4">
        <v>270</v>
      </c>
      <c r="B281" s="14"/>
      <c r="C281" s="70"/>
      <c r="E281" s="70"/>
    </row>
    <row r="282" spans="1:5" ht="15">
      <c r="A282" s="4">
        <v>271</v>
      </c>
      <c r="B282" s="14"/>
      <c r="C282" s="70"/>
      <c r="E282" s="70"/>
    </row>
    <row r="283" spans="1:5" ht="15">
      <c r="A283" s="4">
        <v>272</v>
      </c>
      <c r="B283" s="14"/>
      <c r="C283" s="70"/>
      <c r="E283" s="70"/>
    </row>
    <row r="284" spans="1:5" ht="15">
      <c r="A284" s="4">
        <v>273</v>
      </c>
      <c r="B284" s="14"/>
      <c r="C284" s="70"/>
      <c r="E284" s="70"/>
    </row>
    <row r="285" spans="1:5" ht="15">
      <c r="A285" s="4">
        <v>274</v>
      </c>
      <c r="B285" s="14"/>
      <c r="C285" s="70"/>
      <c r="E285" s="70"/>
    </row>
    <row r="286" spans="1:5" ht="15">
      <c r="A286" s="4">
        <v>275</v>
      </c>
      <c r="B286" s="14"/>
      <c r="C286" s="70"/>
      <c r="E286" s="70"/>
    </row>
    <row r="287" spans="1:5" ht="15">
      <c r="A287" s="4">
        <v>276</v>
      </c>
      <c r="B287" s="14"/>
      <c r="C287" s="70"/>
      <c r="E287" s="70"/>
    </row>
    <row r="288" spans="1:5" ht="15">
      <c r="A288" s="4">
        <v>277</v>
      </c>
      <c r="B288" s="14"/>
      <c r="C288" s="70"/>
      <c r="E288" s="70"/>
    </row>
    <row r="289" spans="1:5" ht="15">
      <c r="A289" s="4">
        <v>278</v>
      </c>
      <c r="B289" s="14"/>
      <c r="C289" s="70"/>
      <c r="E289" s="70"/>
    </row>
    <row r="290" spans="1:5" ht="15">
      <c r="A290" s="4">
        <v>279</v>
      </c>
      <c r="B290" s="14"/>
      <c r="C290" s="70"/>
      <c r="E290" s="70"/>
    </row>
    <row r="291" spans="1:5" ht="15">
      <c r="A291" s="4">
        <v>280</v>
      </c>
      <c r="B291" s="14"/>
      <c r="C291" s="70"/>
      <c r="E291" s="70"/>
    </row>
    <row r="292" ht="15">
      <c r="A292" s="4">
        <v>281</v>
      </c>
    </row>
  </sheetData>
  <sheetProtection/>
  <mergeCells count="7"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NIHAL RAVINDRANATH</cp:lastModifiedBy>
  <dcterms:created xsi:type="dcterms:W3CDTF">2021-09-06T09:19:21Z</dcterms:created>
  <dcterms:modified xsi:type="dcterms:W3CDTF">2022-11-05T05:17:20Z</dcterms:modified>
  <cp:category/>
  <cp:version/>
  <cp:contentType/>
  <cp:contentStatus/>
</cp:coreProperties>
</file>