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t\Desktop\"/>
    </mc:Choice>
  </mc:AlternateContent>
  <bookViews>
    <workbookView xWindow="0" yWindow="0" windowWidth="20490" windowHeight="71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O21" i="1"/>
  <c r="P21" i="1"/>
  <c r="Q21" i="1"/>
  <c r="R21" i="1"/>
  <c r="M21" i="1"/>
  <c r="D21" i="1"/>
  <c r="E21" i="1"/>
  <c r="F21" i="1"/>
  <c r="G21" i="1"/>
  <c r="H21" i="1"/>
  <c r="I21" i="1"/>
  <c r="J21" i="1"/>
  <c r="K21" i="1"/>
  <c r="L21" i="1"/>
  <c r="C21" i="1" l="1"/>
</calcChain>
</file>

<file path=xl/sharedStrings.xml><?xml version="1.0" encoding="utf-8"?>
<sst xmlns="http://schemas.openxmlformats.org/spreadsheetml/2006/main" count="54" uniqueCount="54">
  <si>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</si>
  <si>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</si>
  <si>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</si>
  <si>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</si>
  <si>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</si>
  <si>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</si>
  <si>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</si>
  <si>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</si>
  <si>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</si>
  <si>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</si>
  <si>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</si>
  <si>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</si>
  <si>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</si>
  <si>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</si>
  <si>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</si>
  <si>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Course Code</t>
  </si>
  <si>
    <t>Avg PO Attainment</t>
  </si>
  <si>
    <t>Course Name</t>
  </si>
  <si>
    <t>SOLID STATE PHYSICS</t>
  </si>
  <si>
    <t>MATHEMATICAL PHYSICS</t>
  </si>
  <si>
    <t>PO13</t>
  </si>
  <si>
    <t>ELECTRONICS DEVICES &amp; CIRCUITS</t>
  </si>
  <si>
    <t>COMPUTATIONAL PHYSICS</t>
  </si>
  <si>
    <t>COMPUTATIONAL PHYSICS LAB.</t>
  </si>
  <si>
    <t>ELECTRONICS DEVICES LAB</t>
  </si>
  <si>
    <t>STATISTICAL PHYSICS</t>
  </si>
  <si>
    <t>CLASSICAL MECHANICS</t>
  </si>
  <si>
    <t>QUANTUM PHYSICS-I</t>
  </si>
  <si>
    <t>ELECTRODYNAMICS &amp; SPECIAL RELATIVITY</t>
  </si>
  <si>
    <t>MODERN PHYSICS LAB</t>
  </si>
  <si>
    <t>PHOTOVOLTAIC TECHNOLOGY AND NANOCATALYSTS</t>
  </si>
  <si>
    <t>SMART ELECTRONIC MATERIALS</t>
  </si>
  <si>
    <t>SYNTHESIS ROUTES OF NANOMATERIALS</t>
  </si>
  <si>
    <t>ADVANCED QUANTUM MECHANICS</t>
  </si>
  <si>
    <t>ATOMIC &amp; MOLECULAR PHYSICS</t>
  </si>
  <si>
    <t>NUCLEAR &amp; PARTICLE PHYSICS</t>
  </si>
  <si>
    <t>MSCP1201</t>
  </si>
  <si>
    <t>MSCP1202</t>
  </si>
  <si>
    <t>MSCP1203</t>
  </si>
  <si>
    <t>MSCP1204</t>
  </si>
  <si>
    <t>MSCP1205</t>
  </si>
  <si>
    <t>MSPH3602</t>
  </si>
  <si>
    <t>MSCP1101</t>
  </si>
  <si>
    <t>MSCP1102</t>
  </si>
  <si>
    <t>MSCP1103</t>
  </si>
  <si>
    <t>MSCP1104</t>
  </si>
  <si>
    <t>MSCP1105</t>
  </si>
  <si>
    <t>CUTM1401</t>
  </si>
  <si>
    <t>CUTM1403</t>
  </si>
  <si>
    <t>CUTM1408</t>
  </si>
  <si>
    <t>CUTM1412</t>
  </si>
  <si>
    <t>MSCP2301</t>
  </si>
  <si>
    <t>MSCP2302</t>
  </si>
  <si>
    <t>Programme Attriculation matrix Batch 2019-2021 M.Sc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</si>
</sst>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6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3" fillId="0" borderId="1" xfId="0" applyFont="1" applyFill="1" applyBorder="1" applyProtection="1"/>
    <xf numFmtId="0" fontId="0" fillId="2" borderId="1" xfId="0" applyFill="1" applyBorder="1" applyProtection="1"/>
    <xf numFmtId="0" fontId="0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164" fontId="0" fillId="0" borderId="1" xfId="0" applyNumberFormat="1" applyFont="1" applyFill="1" applyBorder="1" applyAlignment="1" applyProtection="1">
      <alignment horizontal="left" vertical="center"/>
    </xf>
    <xf numFmtId="164" fontId="0" fillId="2" borderId="1" xfId="0" applyNumberFormat="1" applyFont="1" applyFill="1" applyBorder="1" applyAlignment="1" applyProtection="1">
      <alignment horizontal="left" vertical="center"/>
    </xf>
    <xf numFmtId="164" fontId="0" fillId="2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400" b="1"/>
              <a:t>PO Attainment of Program (Direct Method)-M.Sc.</a:t>
            </a:r>
            <a:r>
              <a:rPr lang="en-IN" sz="1400" b="1" baseline="0"/>
              <a:t> Physics</a:t>
            </a:r>
            <a:endParaRPr lang="en-US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51371862230005E-2"/>
          <c:y val="0.18526961563809205"/>
          <c:w val="0.91026269702276708"/>
          <c:h val="0.62724908868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[1]Sheet2!$A$7</c:f>
              <c:strCache>
                <c:ptCount val="1"/>
                <c:pt idx="0">
                  <c:v>Avg. 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[1]Sheet2!$B$6:$Q$6</c:f>
              <c:strCache>
                <c:ptCount val="16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PO13</c:v>
                </c:pt>
                <c:pt idx="13">
                  <c:v>PSO1</c:v>
                </c:pt>
                <c:pt idx="14">
                  <c:v>PSO2</c:v>
                </c:pt>
                <c:pt idx="15">
                  <c:v>PSO3</c:v>
                </c:pt>
              </c:strCache>
            </c:strRef>
          </c:cat>
          <c:val>
            <c:numRef>
              <c:f>[1]Sheet2!$B$7:$Q$7</c:f>
              <c:numCache>
                <c:formatCode>0.0</c:formatCode>
                <c:ptCount val="16"/>
                <c:pt idx="0">
                  <c:v>2.3411258823529413</c:v>
                </c:pt>
                <c:pt idx="1">
                  <c:v>2.3891555882352939</c:v>
                </c:pt>
                <c:pt idx="2">
                  <c:v>2.5417941176470586</c:v>
                </c:pt>
                <c:pt idx="3">
                  <c:v>2.3411258823529413</c:v>
                </c:pt>
                <c:pt idx="4">
                  <c:v>2.5417941176470586</c:v>
                </c:pt>
                <c:pt idx="5">
                  <c:v>2.3891555882352939</c:v>
                </c:pt>
                <c:pt idx="6">
                  <c:v>2.5417941176470586</c:v>
                </c:pt>
                <c:pt idx="7">
                  <c:v>2.188487352941177</c:v>
                </c:pt>
                <c:pt idx="8">
                  <c:v>1.944686568627451</c:v>
                </c:pt>
                <c:pt idx="9">
                  <c:v>2.5417941176470586</c:v>
                </c:pt>
                <c:pt idx="10">
                  <c:v>2.5417941176470586</c:v>
                </c:pt>
                <c:pt idx="11">
                  <c:v>2.5417941176470586</c:v>
                </c:pt>
                <c:pt idx="12">
                  <c:v>2.5417941176470586</c:v>
                </c:pt>
                <c:pt idx="13">
                  <c:v>2.3314294117647059</c:v>
                </c:pt>
                <c:pt idx="14">
                  <c:v>1.623741176470588</c:v>
                </c:pt>
                <c:pt idx="15">
                  <c:v>1.3890375000000001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7-45B6-BC9F-8FF64E8DCA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9"/>
        <c:overlap val="-27"/>
        <c:axId val="388505176"/>
        <c:axId val="388507144"/>
      </c:barChart>
      <c:catAx>
        <c:axId val="388505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u="none" strike="noStrike" baseline="0">
                    <a:effectLst/>
                  </a:rPr>
                  <a:t>PO and PSO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507144"/>
        <c:crosses val="autoZero"/>
        <c:auto val="1"/>
        <c:lblAlgn val="ctr"/>
        <c:lblOffset val="100"/>
        <c:noMultiLvlLbl val="0"/>
      </c:catAx>
      <c:valAx>
        <c:axId val="38850714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Avg PO Attained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38850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0</xdr:rowOff>
    </xdr:from>
    <xdr:to>
      <xdr:col>13</xdr:col>
      <xdr:colOff>617838</xdr:colOff>
      <xdr:row>39</xdr:row>
      <xdr:rowOff>128716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g%20Po%20and%20Pso%20B.Sc%20Phys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6">
          <cell r="B6" t="str">
            <v>PO1</v>
          </cell>
          <cell r="C6" t="str">
            <v>PO2</v>
          </cell>
          <cell r="D6" t="str">
            <v>PO3</v>
          </cell>
          <cell r="E6" t="str">
            <v>PO4</v>
          </cell>
          <cell r="F6" t="str">
            <v>PO5</v>
          </cell>
          <cell r="G6" t="str">
            <v>PO6</v>
          </cell>
          <cell r="H6" t="str">
            <v>PO7</v>
          </cell>
          <cell r="I6" t="str">
            <v>PO8</v>
          </cell>
          <cell r="J6" t="str">
            <v>PO9</v>
          </cell>
          <cell r="K6" t="str">
            <v>PO10</v>
          </cell>
          <cell r="L6" t="str">
            <v>PO11</v>
          </cell>
          <cell r="M6" t="str">
            <v>PO12</v>
          </cell>
          <cell r="N6" t="str">
            <v>PO13</v>
          </cell>
          <cell r="O6" t="str">
            <v>PSO1</v>
          </cell>
          <cell r="P6" t="str">
            <v>PSO2</v>
          </cell>
          <cell r="Q6" t="str">
            <v>PSO3</v>
          </cell>
        </row>
        <row r="7">
          <cell r="A7" t="str">
            <v>Avg. PO</v>
          </cell>
          <cell r="B7">
            <v>2.3411258823529413</v>
          </cell>
          <cell r="C7">
            <v>2.3891555882352939</v>
          </cell>
          <cell r="D7">
            <v>2.5417941176470586</v>
          </cell>
          <cell r="E7">
            <v>2.3411258823529413</v>
          </cell>
          <cell r="F7">
            <v>2.5417941176470586</v>
          </cell>
          <cell r="G7">
            <v>2.3891555882352939</v>
          </cell>
          <cell r="H7">
            <v>2.5417941176470586</v>
          </cell>
          <cell r="I7">
            <v>2.188487352941177</v>
          </cell>
          <cell r="J7">
            <v>1.944686568627451</v>
          </cell>
          <cell r="K7">
            <v>2.5417941176470586</v>
          </cell>
          <cell r="L7">
            <v>2.5417941176470586</v>
          </cell>
          <cell r="M7">
            <v>2.5417941176470586</v>
          </cell>
          <cell r="N7">
            <v>2.5417941176470586</v>
          </cell>
          <cell r="O7">
            <v>2.3314294117647059</v>
          </cell>
          <cell r="P7">
            <v>1.623741176470588</v>
          </cell>
          <cell r="Q7">
            <v>1.3890375000000001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B22" zoomScale="74" zoomScaleNormal="74" workbookViewId="0">
      <selection activeCell="O32" sqref="O32"/>
    </sheetView>
  </sheetViews>
  <sheetFormatPr defaultRowHeight="18.75" x14ac:dyDescent="0.3"/>
  <cols>
    <col min="1" max="1" width="24.09765625" style="3" customWidth="1"/>
    <col min="2" max="2" width="18.09765625" style="2" customWidth="1"/>
    <col min="3" max="257" width="8.796875" style="1"/>
    <col min="258" max="258" width="7.19921875" style="1" customWidth="1"/>
    <col min="259" max="513" width="8.796875" style="1"/>
    <col min="514" max="514" width="7.19921875" style="1" customWidth="1"/>
    <col min="515" max="769" width="8.796875" style="1"/>
    <col min="770" max="770" width="7.19921875" style="1" customWidth="1"/>
    <col min="771" max="1025" width="8.796875" style="1"/>
    <col min="1026" max="1026" width="7.19921875" style="1" customWidth="1"/>
    <col min="1027" max="1281" width="8.796875" style="1"/>
    <col min="1282" max="1282" width="7.19921875" style="1" customWidth="1"/>
    <col min="1283" max="1537" width="8.796875" style="1"/>
    <col min="1538" max="1538" width="7.19921875" style="1" customWidth="1"/>
    <col min="1539" max="1793" width="8.796875" style="1"/>
    <col min="1794" max="1794" width="7.19921875" style="1" customWidth="1"/>
    <col min="1795" max="2049" width="8.796875" style="1"/>
    <col min="2050" max="2050" width="7.19921875" style="1" customWidth="1"/>
    <col min="2051" max="2305" width="8.796875" style="1"/>
    <col min="2306" max="2306" width="7.19921875" style="1" customWidth="1"/>
    <col min="2307" max="2561" width="8.796875" style="1"/>
    <col min="2562" max="2562" width="7.19921875" style="1" customWidth="1"/>
    <col min="2563" max="2817" width="8.796875" style="1"/>
    <col min="2818" max="2818" width="7.19921875" style="1" customWidth="1"/>
    <col min="2819" max="3073" width="8.796875" style="1"/>
    <col min="3074" max="3074" width="7.19921875" style="1" customWidth="1"/>
    <col min="3075" max="3329" width="8.796875" style="1"/>
    <col min="3330" max="3330" width="7.19921875" style="1" customWidth="1"/>
    <col min="3331" max="3585" width="8.796875" style="1"/>
    <col min="3586" max="3586" width="7.19921875" style="1" customWidth="1"/>
    <col min="3587" max="3841" width="8.796875" style="1"/>
    <col min="3842" max="3842" width="7.19921875" style="1" customWidth="1"/>
    <col min="3843" max="4097" width="8.796875" style="1"/>
    <col min="4098" max="4098" width="7.19921875" style="1" customWidth="1"/>
    <col min="4099" max="4353" width="8.796875" style="1"/>
    <col min="4354" max="4354" width="7.19921875" style="1" customWidth="1"/>
    <col min="4355" max="4609" width="8.796875" style="1"/>
    <col min="4610" max="4610" width="7.19921875" style="1" customWidth="1"/>
    <col min="4611" max="4865" width="8.796875" style="1"/>
    <col min="4866" max="4866" width="7.19921875" style="1" customWidth="1"/>
    <col min="4867" max="5121" width="8.796875" style="1"/>
    <col min="5122" max="5122" width="7.19921875" style="1" customWidth="1"/>
    <col min="5123" max="5377" width="8.796875" style="1"/>
    <col min="5378" max="5378" width="7.19921875" style="1" customWidth="1"/>
    <col min="5379" max="5633" width="8.796875" style="1"/>
    <col min="5634" max="5634" width="7.19921875" style="1" customWidth="1"/>
    <col min="5635" max="5889" width="8.796875" style="1"/>
    <col min="5890" max="5890" width="7.19921875" style="1" customWidth="1"/>
    <col min="5891" max="6145" width="8.796875" style="1"/>
    <col min="6146" max="6146" width="7.19921875" style="1" customWidth="1"/>
    <col min="6147" max="6401" width="8.796875" style="1"/>
    <col min="6402" max="6402" width="7.19921875" style="1" customWidth="1"/>
    <col min="6403" max="6657" width="8.796875" style="1"/>
    <col min="6658" max="6658" width="7.19921875" style="1" customWidth="1"/>
    <col min="6659" max="6913" width="8.796875" style="1"/>
    <col min="6914" max="6914" width="7.19921875" style="1" customWidth="1"/>
    <col min="6915" max="7169" width="8.796875" style="1"/>
    <col min="7170" max="7170" width="7.19921875" style="1" customWidth="1"/>
    <col min="7171" max="7425" width="8.796875" style="1"/>
    <col min="7426" max="7426" width="7.19921875" style="1" customWidth="1"/>
    <col min="7427" max="7681" width="8.796875" style="1"/>
    <col min="7682" max="7682" width="7.19921875" style="1" customWidth="1"/>
    <col min="7683" max="7937" width="8.796875" style="1"/>
    <col min="7938" max="7938" width="7.19921875" style="1" customWidth="1"/>
    <col min="7939" max="8193" width="8.796875" style="1"/>
    <col min="8194" max="8194" width="7.19921875" style="1" customWidth="1"/>
    <col min="8195" max="8449" width="8.796875" style="1"/>
    <col min="8450" max="8450" width="7.19921875" style="1" customWidth="1"/>
    <col min="8451" max="8705" width="8.796875" style="1"/>
    <col min="8706" max="8706" width="7.19921875" style="1" customWidth="1"/>
    <col min="8707" max="8961" width="8.796875" style="1"/>
    <col min="8962" max="8962" width="7.19921875" style="1" customWidth="1"/>
    <col min="8963" max="9217" width="8.796875" style="1"/>
    <col min="9218" max="9218" width="7.19921875" style="1" customWidth="1"/>
    <col min="9219" max="9473" width="8.796875" style="1"/>
    <col min="9474" max="9474" width="7.19921875" style="1" customWidth="1"/>
    <col min="9475" max="9729" width="8.796875" style="1"/>
    <col min="9730" max="9730" width="7.19921875" style="1" customWidth="1"/>
    <col min="9731" max="9985" width="8.796875" style="1"/>
    <col min="9986" max="9986" width="7.19921875" style="1" customWidth="1"/>
    <col min="9987" max="10241" width="8.796875" style="1"/>
    <col min="10242" max="10242" width="7.19921875" style="1" customWidth="1"/>
    <col min="10243" max="10497" width="8.796875" style="1"/>
    <col min="10498" max="10498" width="7.19921875" style="1" customWidth="1"/>
    <col min="10499" max="10753" width="8.796875" style="1"/>
    <col min="10754" max="10754" width="7.19921875" style="1" customWidth="1"/>
    <col min="10755" max="11009" width="8.796875" style="1"/>
    <col min="11010" max="11010" width="7.19921875" style="1" customWidth="1"/>
    <col min="11011" max="11265" width="8.796875" style="1"/>
    <col min="11266" max="11266" width="7.19921875" style="1" customWidth="1"/>
    <col min="11267" max="11521" width="8.796875" style="1"/>
    <col min="11522" max="11522" width="7.19921875" style="1" customWidth="1"/>
    <col min="11523" max="11777" width="8.796875" style="1"/>
    <col min="11778" max="11778" width="7.19921875" style="1" customWidth="1"/>
    <col min="11779" max="12033" width="8.796875" style="1"/>
    <col min="12034" max="12034" width="7.19921875" style="1" customWidth="1"/>
    <col min="12035" max="12289" width="8.796875" style="1"/>
    <col min="12290" max="12290" width="7.19921875" style="1" customWidth="1"/>
    <col min="12291" max="12545" width="8.796875" style="1"/>
    <col min="12546" max="12546" width="7.19921875" style="1" customWidth="1"/>
    <col min="12547" max="12801" width="8.796875" style="1"/>
    <col min="12802" max="12802" width="7.19921875" style="1" customWidth="1"/>
    <col min="12803" max="13057" width="8.796875" style="1"/>
    <col min="13058" max="13058" width="7.19921875" style="1" customWidth="1"/>
    <col min="13059" max="13313" width="8.796875" style="1"/>
    <col min="13314" max="13314" width="7.19921875" style="1" customWidth="1"/>
    <col min="13315" max="13569" width="8.796875" style="1"/>
    <col min="13570" max="13570" width="7.19921875" style="1" customWidth="1"/>
    <col min="13571" max="13825" width="8.796875" style="1"/>
    <col min="13826" max="13826" width="7.19921875" style="1" customWidth="1"/>
    <col min="13827" max="14081" width="8.796875" style="1"/>
    <col min="14082" max="14082" width="7.19921875" style="1" customWidth="1"/>
    <col min="14083" max="14337" width="8.796875" style="1"/>
    <col min="14338" max="14338" width="7.19921875" style="1" customWidth="1"/>
    <col min="14339" max="14593" width="8.796875" style="1"/>
    <col min="14594" max="14594" width="7.19921875" style="1" customWidth="1"/>
    <col min="14595" max="14849" width="8.796875" style="1"/>
    <col min="14850" max="14850" width="7.19921875" style="1" customWidth="1"/>
    <col min="14851" max="15105" width="8.796875" style="1"/>
    <col min="15106" max="15106" width="7.19921875" style="1" customWidth="1"/>
    <col min="15107" max="15361" width="8.796875" style="1"/>
    <col min="15362" max="15362" width="7.19921875" style="1" customWidth="1"/>
    <col min="15363" max="15617" width="8.796875" style="1"/>
    <col min="15618" max="15618" width="7.19921875" style="1" customWidth="1"/>
    <col min="15619" max="15873" width="8.796875" style="1"/>
    <col min="15874" max="15874" width="7.19921875" style="1" customWidth="1"/>
    <col min="15875" max="16129" width="8.796875" style="1"/>
    <col min="16130" max="16130" width="7.19921875" style="1" customWidth="1"/>
    <col min="16131" max="16384" width="8.796875" style="1"/>
  </cols>
  <sheetData>
    <row r="1" spans="1:18" x14ac:dyDescent="0.3">
      <c r="F1" s="4" t="s">
        <v>53</v>
      </c>
    </row>
    <row r="2" spans="1:18" x14ac:dyDescent="0.3">
      <c r="F2" s="4"/>
    </row>
    <row r="3" spans="1:18" x14ac:dyDescent="0.3">
      <c r="A3" s="6" t="s">
        <v>17</v>
      </c>
      <c r="B3" s="7" t="s">
        <v>15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20</v>
      </c>
      <c r="P3" s="7" t="s">
        <v>12</v>
      </c>
      <c r="Q3" s="7" t="s">
        <v>13</v>
      </c>
      <c r="R3" s="7" t="s">
        <v>14</v>
      </c>
    </row>
    <row r="4" spans="1:18" ht="21.95" customHeight="1" x14ac:dyDescent="0.3">
      <c r="A4" s="8" t="s">
        <v>18</v>
      </c>
      <c r="B4" s="9" t="s">
        <v>36</v>
      </c>
      <c r="C4" s="12">
        <v>2.1067750000000003</v>
      </c>
      <c r="D4" s="12">
        <v>2.1067750000000003</v>
      </c>
      <c r="E4" s="12">
        <v>2.2982999999999998</v>
      </c>
      <c r="F4" s="12">
        <v>2.1067750000000003</v>
      </c>
      <c r="G4" s="12">
        <v>2.2982999999999998</v>
      </c>
      <c r="H4" s="12">
        <v>2.1067750000000003</v>
      </c>
      <c r="I4" s="12">
        <v>2.2982999999999998</v>
      </c>
      <c r="J4" s="12">
        <v>1.9152500000000001</v>
      </c>
      <c r="K4" s="12">
        <v>1.723725</v>
      </c>
      <c r="L4" s="12">
        <v>2.2982999999999998</v>
      </c>
      <c r="M4" s="12">
        <v>2.2982999999999998</v>
      </c>
      <c r="N4" s="12">
        <v>2.2982999999999998</v>
      </c>
      <c r="O4" s="12">
        <v>2.2982999999999998</v>
      </c>
      <c r="P4" s="12">
        <v>2.2982999999999998</v>
      </c>
      <c r="Q4" s="12">
        <v>1.5322</v>
      </c>
      <c r="R4" s="12">
        <v>1.5322</v>
      </c>
    </row>
    <row r="5" spans="1:18" ht="21.95" customHeight="1" x14ac:dyDescent="0.3">
      <c r="A5" s="8" t="s">
        <v>21</v>
      </c>
      <c r="B5" s="9" t="s">
        <v>37</v>
      </c>
      <c r="C5" s="12">
        <v>2.40625</v>
      </c>
      <c r="D5" s="12">
        <v>2.40625</v>
      </c>
      <c r="E5" s="12">
        <v>2.625</v>
      </c>
      <c r="F5" s="12">
        <v>2.40625</v>
      </c>
      <c r="G5" s="12">
        <v>2.625</v>
      </c>
      <c r="H5" s="12">
        <v>2.40625</v>
      </c>
      <c r="I5" s="12">
        <v>2.625</v>
      </c>
      <c r="J5" s="12">
        <v>2.1875</v>
      </c>
      <c r="K5" s="12">
        <v>1.96875</v>
      </c>
      <c r="L5" s="12">
        <v>2.625</v>
      </c>
      <c r="M5" s="12">
        <v>2.625</v>
      </c>
      <c r="N5" s="12">
        <v>2.625</v>
      </c>
      <c r="O5" s="12">
        <v>2.625</v>
      </c>
      <c r="P5" s="12">
        <v>2.625</v>
      </c>
      <c r="Q5" s="12">
        <v>1.75</v>
      </c>
      <c r="R5" s="12">
        <v>1.75</v>
      </c>
    </row>
    <row r="6" spans="1:18" ht="21.95" customHeight="1" x14ac:dyDescent="0.3">
      <c r="A6" s="8" t="s">
        <v>22</v>
      </c>
      <c r="B6" s="9" t="s">
        <v>38</v>
      </c>
      <c r="C6" s="12">
        <v>2.0853250000000001</v>
      </c>
      <c r="D6" s="12">
        <v>2.0853250000000001</v>
      </c>
      <c r="E6" s="12">
        <v>2.2749000000000001</v>
      </c>
      <c r="F6" s="12">
        <v>2.0853250000000001</v>
      </c>
      <c r="G6" s="12">
        <v>2.2749000000000001</v>
      </c>
      <c r="H6" s="12">
        <v>2.0853250000000001</v>
      </c>
      <c r="I6" s="12">
        <v>2.2749000000000001</v>
      </c>
      <c r="J6" s="12">
        <v>1.8957499999999998</v>
      </c>
      <c r="K6" s="12">
        <v>1.706175</v>
      </c>
      <c r="L6" s="12">
        <v>2.2749000000000001</v>
      </c>
      <c r="M6" s="12">
        <v>2.2749000000000001</v>
      </c>
      <c r="N6" s="12">
        <v>2.2749000000000001</v>
      </c>
      <c r="O6" s="12">
        <v>2.2749000000000001</v>
      </c>
      <c r="P6" s="12">
        <v>2.2749000000000001</v>
      </c>
      <c r="Q6" s="12">
        <v>1.5165999999999999</v>
      </c>
      <c r="R6" s="12">
        <v>0.75829999999999997</v>
      </c>
    </row>
    <row r="7" spans="1:18" ht="21.95" customHeight="1" x14ac:dyDescent="0.3">
      <c r="A7" s="8" t="s">
        <v>23</v>
      </c>
      <c r="B7" s="9" t="s">
        <v>39</v>
      </c>
      <c r="C7" s="12">
        <v>2.7035250000000004</v>
      </c>
      <c r="D7" s="12">
        <v>2.7035250000000004</v>
      </c>
      <c r="E7" s="12">
        <v>2.9493</v>
      </c>
      <c r="F7" s="12">
        <v>2.7035250000000004</v>
      </c>
      <c r="G7" s="12">
        <v>2.9493</v>
      </c>
      <c r="H7" s="12">
        <v>2.7035250000000004</v>
      </c>
      <c r="I7" s="12">
        <v>2.9493</v>
      </c>
      <c r="J7" s="12">
        <v>2.4577499999999999</v>
      </c>
      <c r="K7" s="12">
        <v>2.2119749999999998</v>
      </c>
      <c r="L7" s="12">
        <v>2.9493</v>
      </c>
      <c r="M7" s="12">
        <v>2.9493</v>
      </c>
      <c r="N7" s="12">
        <v>2.9493</v>
      </c>
      <c r="O7" s="12">
        <v>2.9493</v>
      </c>
      <c r="P7" s="12">
        <v>2.9493</v>
      </c>
      <c r="Q7" s="12">
        <v>1.9661999999999999</v>
      </c>
      <c r="R7" s="12">
        <v>0.98309999999999997</v>
      </c>
    </row>
    <row r="8" spans="1:18" ht="21.95" customHeight="1" x14ac:dyDescent="0.3">
      <c r="A8" s="8" t="s">
        <v>24</v>
      </c>
      <c r="B8" s="9" t="s">
        <v>40</v>
      </c>
      <c r="C8" s="12">
        <v>2.9300999999999999</v>
      </c>
      <c r="D8" s="12">
        <v>2.9300999999999999</v>
      </c>
      <c r="E8" s="12">
        <v>2.9300999999999999</v>
      </c>
      <c r="F8" s="12">
        <v>2.9300999999999999</v>
      </c>
      <c r="G8" s="12">
        <v>2.9300999999999999</v>
      </c>
      <c r="H8" s="12">
        <v>2.9300999999999999</v>
      </c>
      <c r="I8" s="12">
        <v>2.9300999999999999</v>
      </c>
      <c r="J8" s="12">
        <v>2.9300999999999999</v>
      </c>
      <c r="K8" s="12">
        <v>2.4417500000000003</v>
      </c>
      <c r="L8" s="12">
        <v>2.9300999999999999</v>
      </c>
      <c r="M8" s="12">
        <v>2.9300999999999999</v>
      </c>
      <c r="N8" s="12">
        <v>2.9300999999999999</v>
      </c>
      <c r="O8" s="12">
        <v>2.9300999999999999</v>
      </c>
      <c r="P8" s="12">
        <v>2.9300999999999999</v>
      </c>
      <c r="Q8" s="12">
        <v>1.9534</v>
      </c>
      <c r="R8" s="12">
        <v>0.97670000000000001</v>
      </c>
    </row>
    <row r="9" spans="1:18" ht="21.95" customHeight="1" x14ac:dyDescent="0.3">
      <c r="A9" s="8" t="s">
        <v>25</v>
      </c>
      <c r="B9" s="9" t="s">
        <v>41</v>
      </c>
      <c r="C9" s="12">
        <v>2.4568500000000002</v>
      </c>
      <c r="D9" s="12">
        <v>2.4568500000000002</v>
      </c>
      <c r="E9" s="12">
        <v>2.6801999999999997</v>
      </c>
      <c r="F9" s="12">
        <v>2.4568500000000002</v>
      </c>
      <c r="G9" s="12">
        <v>2.6801999999999997</v>
      </c>
      <c r="H9" s="12">
        <v>2.4568500000000002</v>
      </c>
      <c r="I9" s="12">
        <v>2.6801999999999997</v>
      </c>
      <c r="J9" s="12">
        <v>2.2335000000000003</v>
      </c>
      <c r="K9" s="12">
        <v>2.0101500000000003</v>
      </c>
      <c r="L9" s="12">
        <v>2.6801999999999997</v>
      </c>
      <c r="M9" s="12">
        <v>2.6801999999999997</v>
      </c>
      <c r="N9" s="12">
        <v>2.6801999999999997</v>
      </c>
      <c r="O9" s="12">
        <v>2.6801999999999997</v>
      </c>
      <c r="P9" s="12">
        <v>2.6801999999999997</v>
      </c>
      <c r="Q9" s="12">
        <v>1.7868000000000002</v>
      </c>
      <c r="R9" s="12">
        <v>1.7868000000000002</v>
      </c>
    </row>
    <row r="10" spans="1:18" ht="21.95" customHeight="1" x14ac:dyDescent="0.3">
      <c r="A10" s="8" t="s">
        <v>19</v>
      </c>
      <c r="B10" s="9" t="s">
        <v>42</v>
      </c>
      <c r="C10" s="12">
        <v>1.6040749999999999</v>
      </c>
      <c r="D10" s="12">
        <v>1.6040749999999999</v>
      </c>
      <c r="E10" s="12">
        <v>1.7499</v>
      </c>
      <c r="F10" s="12">
        <v>1.6040749999999999</v>
      </c>
      <c r="G10" s="12">
        <v>1.7499</v>
      </c>
      <c r="H10" s="12">
        <v>1.6040749999999999</v>
      </c>
      <c r="I10" s="12">
        <v>1.7499</v>
      </c>
      <c r="J10" s="12">
        <v>1.4582499999999998</v>
      </c>
      <c r="K10" s="12">
        <v>1.3124250000000002</v>
      </c>
      <c r="L10" s="12">
        <v>1.7499</v>
      </c>
      <c r="M10" s="12">
        <v>1.7499</v>
      </c>
      <c r="N10" s="12">
        <v>1.7499</v>
      </c>
      <c r="O10" s="12">
        <v>1.7499</v>
      </c>
      <c r="P10" s="12">
        <v>1.7499</v>
      </c>
      <c r="Q10" s="12">
        <v>1.1665999999999999</v>
      </c>
      <c r="R10" s="12">
        <v>1.1665999999999999</v>
      </c>
    </row>
    <row r="11" spans="1:18" s="5" customFormat="1" ht="21.95" customHeight="1" x14ac:dyDescent="0.3">
      <c r="A11" s="8" t="s">
        <v>26</v>
      </c>
      <c r="B11" s="9" t="s">
        <v>43</v>
      </c>
      <c r="C11" s="14">
        <v>1.8500999999999999</v>
      </c>
      <c r="D11" s="14">
        <v>1.8500999999999999</v>
      </c>
      <c r="E11" s="14">
        <v>1.8500999999999999</v>
      </c>
      <c r="F11" s="14">
        <v>1.8500999999999999</v>
      </c>
      <c r="G11" s="14">
        <v>1.8500999999999999</v>
      </c>
      <c r="H11" s="14">
        <v>1.8500999999999999</v>
      </c>
      <c r="I11" s="14">
        <v>1.8500999999999999</v>
      </c>
      <c r="J11" s="14">
        <v>1.8500999999999999</v>
      </c>
      <c r="K11" s="14">
        <v>1.4389666666666667</v>
      </c>
      <c r="L11" s="14">
        <v>1.8500999999999999</v>
      </c>
      <c r="M11" s="14">
        <v>1.8500999999999999</v>
      </c>
      <c r="N11" s="14">
        <v>1.8500999999999999</v>
      </c>
      <c r="O11" s="14">
        <v>1.8500999999999999</v>
      </c>
      <c r="P11" s="14">
        <v>1.8500999999999999</v>
      </c>
      <c r="Q11" s="14">
        <v>1.2334000000000001</v>
      </c>
      <c r="R11" s="14">
        <v>1.2334000000000001</v>
      </c>
    </row>
    <row r="12" spans="1:18" ht="21.95" customHeight="1" x14ac:dyDescent="0.3">
      <c r="A12" s="8" t="s">
        <v>27</v>
      </c>
      <c r="B12" s="9" t="s">
        <v>44</v>
      </c>
      <c r="C12" s="12">
        <v>1.9250999999999998</v>
      </c>
      <c r="D12" s="12">
        <v>1.9250999999999998</v>
      </c>
      <c r="E12" s="12">
        <v>1.9250999999999998</v>
      </c>
      <c r="F12" s="12">
        <v>1.9250999999999998</v>
      </c>
      <c r="G12" s="12">
        <v>1.9250999999999998</v>
      </c>
      <c r="H12" s="12">
        <v>1.9250999999999998</v>
      </c>
      <c r="I12" s="12">
        <v>1.9250999999999998</v>
      </c>
      <c r="J12" s="12">
        <v>1.9250999999999998</v>
      </c>
      <c r="K12" s="12">
        <v>1.4973000000000001</v>
      </c>
      <c r="L12" s="12">
        <v>1.9250999999999998</v>
      </c>
      <c r="M12" s="12">
        <v>1.9250999999999998</v>
      </c>
      <c r="N12" s="12">
        <v>1.9250999999999998</v>
      </c>
      <c r="O12" s="12">
        <v>1.9250999999999998</v>
      </c>
      <c r="P12" s="12">
        <v>1.9250999999999998</v>
      </c>
      <c r="Q12" s="12">
        <v>1.2834000000000001</v>
      </c>
      <c r="R12" s="12">
        <v>1.2834000000000001</v>
      </c>
    </row>
    <row r="13" spans="1:18" ht="21.95" customHeight="1" x14ac:dyDescent="0.3">
      <c r="A13" s="8" t="s">
        <v>28</v>
      </c>
      <c r="B13" s="9" t="s">
        <v>45</v>
      </c>
      <c r="C13" s="12">
        <v>2.25</v>
      </c>
      <c r="D13" s="12">
        <v>2.25</v>
      </c>
      <c r="E13" s="12">
        <v>2.25</v>
      </c>
      <c r="F13" s="12">
        <v>2.25</v>
      </c>
      <c r="G13" s="12">
        <v>2.25</v>
      </c>
      <c r="H13" s="12">
        <v>2.25</v>
      </c>
      <c r="I13" s="12">
        <v>2.25</v>
      </c>
      <c r="J13" s="12">
        <v>2.25</v>
      </c>
      <c r="K13" s="12">
        <v>1.75</v>
      </c>
      <c r="L13" s="12">
        <v>2.25</v>
      </c>
      <c r="M13" s="12">
        <v>2.25</v>
      </c>
      <c r="N13" s="12">
        <v>2.25</v>
      </c>
      <c r="O13" s="12">
        <v>2.25</v>
      </c>
      <c r="P13" s="12">
        <v>2.25</v>
      </c>
      <c r="Q13" s="12">
        <v>1.5</v>
      </c>
      <c r="R13" s="12">
        <v>1.5</v>
      </c>
    </row>
    <row r="14" spans="1:18" s="5" customFormat="1" ht="21.95" customHeight="1" x14ac:dyDescent="0.3">
      <c r="A14" s="8" t="s">
        <v>29</v>
      </c>
      <c r="B14" s="9" t="s">
        <v>46</v>
      </c>
      <c r="C14" s="13">
        <v>3</v>
      </c>
      <c r="D14" s="13">
        <v>3</v>
      </c>
      <c r="E14" s="13">
        <v>3</v>
      </c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2.5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1</v>
      </c>
      <c r="R14" s="13">
        <v>1</v>
      </c>
    </row>
    <row r="15" spans="1:18" ht="21.95" customHeight="1" x14ac:dyDescent="0.3">
      <c r="A15" s="8" t="s">
        <v>30</v>
      </c>
      <c r="B15" s="9" t="s">
        <v>47</v>
      </c>
      <c r="C15" s="12">
        <v>1.9702500000000001</v>
      </c>
      <c r="D15" s="12">
        <v>2.1672750000000001</v>
      </c>
      <c r="E15" s="12">
        <v>2.3643000000000001</v>
      </c>
      <c r="F15" s="12">
        <v>1.9702500000000001</v>
      </c>
      <c r="G15" s="12">
        <v>2.3643000000000001</v>
      </c>
      <c r="H15" s="12">
        <v>2.1672750000000001</v>
      </c>
      <c r="I15" s="12">
        <v>2.3643000000000001</v>
      </c>
      <c r="J15" s="12">
        <v>1.7732249999999998</v>
      </c>
      <c r="K15" s="12">
        <v>1.7732249999999998</v>
      </c>
      <c r="L15" s="12">
        <v>2.3643000000000001</v>
      </c>
      <c r="M15" s="12">
        <v>2.3643000000000001</v>
      </c>
      <c r="N15" s="12">
        <v>2.3643000000000001</v>
      </c>
      <c r="O15" s="12">
        <v>2.3643000000000001</v>
      </c>
      <c r="P15" s="12">
        <v>0.78810000000000002</v>
      </c>
      <c r="Q15" s="12">
        <v>2.3643000000000001</v>
      </c>
      <c r="R15" s="12"/>
    </row>
    <row r="16" spans="1:18" ht="21.95" customHeight="1" x14ac:dyDescent="0.3">
      <c r="A16" s="8" t="s">
        <v>31</v>
      </c>
      <c r="B16" s="9" t="s">
        <v>48</v>
      </c>
      <c r="C16" s="12">
        <v>2.6439999999999997</v>
      </c>
      <c r="D16" s="12">
        <v>2.6439999999999997</v>
      </c>
      <c r="E16" s="12">
        <v>2.9745000000000004</v>
      </c>
      <c r="F16" s="12">
        <v>2.6439999999999997</v>
      </c>
      <c r="G16" s="12">
        <v>2.9745000000000004</v>
      </c>
      <c r="H16" s="12">
        <v>2.6439999999999997</v>
      </c>
      <c r="I16" s="12">
        <v>2.9745000000000004</v>
      </c>
      <c r="J16" s="12">
        <v>2.3135000000000003</v>
      </c>
      <c r="K16" s="12">
        <v>2.3135000000000003</v>
      </c>
      <c r="L16" s="12">
        <v>2.9745000000000004</v>
      </c>
      <c r="M16" s="12">
        <v>2.9745000000000004</v>
      </c>
      <c r="N16" s="12">
        <v>2.9745000000000004</v>
      </c>
      <c r="O16" s="12">
        <v>2.9745000000000004</v>
      </c>
      <c r="P16" s="12">
        <v>2.9745000000000004</v>
      </c>
      <c r="Q16" s="12">
        <v>0.99150000000000005</v>
      </c>
      <c r="R16" s="12">
        <v>2.9745000000000004</v>
      </c>
    </row>
    <row r="17" spans="1:18" ht="21.95" customHeight="1" x14ac:dyDescent="0.3">
      <c r="A17" s="8" t="s">
        <v>32</v>
      </c>
      <c r="B17" s="9" t="s">
        <v>49</v>
      </c>
      <c r="C17" s="12">
        <v>2.5</v>
      </c>
      <c r="D17" s="12">
        <v>2.75</v>
      </c>
      <c r="E17" s="12">
        <v>3</v>
      </c>
      <c r="F17" s="12">
        <v>2.5</v>
      </c>
      <c r="G17" s="12">
        <v>3</v>
      </c>
      <c r="H17" s="12">
        <v>2.75</v>
      </c>
      <c r="I17" s="12">
        <v>3</v>
      </c>
      <c r="J17" s="12">
        <v>2.25</v>
      </c>
      <c r="K17" s="12">
        <v>2.25</v>
      </c>
      <c r="L17" s="12">
        <v>3</v>
      </c>
      <c r="M17" s="12">
        <v>3</v>
      </c>
      <c r="N17" s="12">
        <v>3</v>
      </c>
      <c r="O17" s="12">
        <v>3</v>
      </c>
      <c r="P17" s="12">
        <v>1</v>
      </c>
      <c r="Q17" s="12">
        <v>2</v>
      </c>
      <c r="R17" s="12">
        <v>2.5</v>
      </c>
    </row>
    <row r="18" spans="1:18" ht="21.95" customHeight="1" x14ac:dyDescent="0.3">
      <c r="A18" s="8" t="s">
        <v>33</v>
      </c>
      <c r="B18" s="9" t="s">
        <v>50</v>
      </c>
      <c r="C18" s="12">
        <v>2.5635500000000002</v>
      </c>
      <c r="D18" s="12">
        <v>2.5635500000000002</v>
      </c>
      <c r="E18" s="12">
        <v>2.7965999999999998</v>
      </c>
      <c r="F18" s="12">
        <v>2.5635500000000002</v>
      </c>
      <c r="G18" s="12">
        <v>2.7965999999999998</v>
      </c>
      <c r="H18" s="12">
        <v>2.5635500000000002</v>
      </c>
      <c r="I18" s="12">
        <v>2.7965999999999998</v>
      </c>
      <c r="J18" s="12">
        <v>2.3305000000000002</v>
      </c>
      <c r="K18" s="12">
        <v>2.0974500000000003</v>
      </c>
      <c r="L18" s="12">
        <v>2.7965999999999998</v>
      </c>
      <c r="M18" s="12">
        <v>2.7965999999999998</v>
      </c>
      <c r="N18" s="12">
        <v>2.7965999999999998</v>
      </c>
      <c r="O18" s="12">
        <v>2.7965999999999998</v>
      </c>
      <c r="P18" s="12">
        <v>2.7965999999999998</v>
      </c>
      <c r="Q18" s="12">
        <v>1.8644000000000001</v>
      </c>
      <c r="R18" s="12">
        <v>0.93220000000000003</v>
      </c>
    </row>
    <row r="19" spans="1:18" ht="21.95" customHeight="1" x14ac:dyDescent="0.3">
      <c r="A19" s="8" t="s">
        <v>34</v>
      </c>
      <c r="B19" s="9" t="s">
        <v>51</v>
      </c>
      <c r="C19" s="12">
        <v>2.4016199999999999</v>
      </c>
      <c r="D19" s="12">
        <v>2.5863600000000004</v>
      </c>
      <c r="E19" s="12">
        <v>2.7711000000000001</v>
      </c>
      <c r="F19" s="12">
        <v>2.4016199999999999</v>
      </c>
      <c r="G19" s="12">
        <v>2.7711000000000001</v>
      </c>
      <c r="H19" s="12">
        <v>2.5863600000000004</v>
      </c>
      <c r="I19" s="12">
        <v>2.7711000000000001</v>
      </c>
      <c r="J19" s="12">
        <v>2.2168800000000002</v>
      </c>
      <c r="K19" s="12">
        <v>2.0321400000000001</v>
      </c>
      <c r="L19" s="12">
        <v>2.7711000000000001</v>
      </c>
      <c r="M19" s="12">
        <v>2.7711000000000001</v>
      </c>
      <c r="N19" s="12">
        <v>2.7711000000000001</v>
      </c>
      <c r="O19" s="12">
        <v>2.7711000000000001</v>
      </c>
      <c r="P19" s="12">
        <v>2.7711000000000001</v>
      </c>
      <c r="Q19" s="12">
        <v>1.8474000000000002</v>
      </c>
      <c r="R19" s="12">
        <v>0.92370000000000008</v>
      </c>
    </row>
    <row r="20" spans="1:18" ht="21.95" customHeight="1" x14ac:dyDescent="0.3">
      <c r="A20" s="8" t="s">
        <v>35</v>
      </c>
      <c r="B20" s="9" t="s">
        <v>52</v>
      </c>
      <c r="C20" s="12">
        <v>2.4016199999999999</v>
      </c>
      <c r="D20" s="12">
        <v>2.5863600000000004</v>
      </c>
      <c r="E20" s="12">
        <v>2.7711000000000001</v>
      </c>
      <c r="F20" s="12">
        <v>2.4016199999999999</v>
      </c>
      <c r="G20" s="12">
        <v>2.7711000000000001</v>
      </c>
      <c r="H20" s="12">
        <v>2.5863600000000004</v>
      </c>
      <c r="I20" s="12">
        <v>2.7711000000000001</v>
      </c>
      <c r="J20" s="12">
        <v>2.2168800000000002</v>
      </c>
      <c r="K20" s="12">
        <v>2.0321400000000001</v>
      </c>
      <c r="L20" s="12">
        <v>2.7711000000000001</v>
      </c>
      <c r="M20" s="12">
        <v>2.7711000000000001</v>
      </c>
      <c r="N20" s="12">
        <v>2.7711000000000001</v>
      </c>
      <c r="O20" s="12">
        <v>2.7711000000000001</v>
      </c>
      <c r="P20" s="12">
        <v>2.7711000000000001</v>
      </c>
      <c r="Q20" s="12">
        <v>1.8474000000000002</v>
      </c>
      <c r="R20" s="12">
        <v>0.92370000000000008</v>
      </c>
    </row>
    <row r="21" spans="1:18" x14ac:dyDescent="0.3">
      <c r="A21" s="11" t="s">
        <v>16</v>
      </c>
      <c r="B21" s="10"/>
      <c r="C21" s="15">
        <f t="shared" ref="C21" si="0">AVERAGE(C4:C20)</f>
        <v>2.3411258823529413</v>
      </c>
      <c r="D21" s="15">
        <f t="shared" ref="D21" si="1">AVERAGE(D4:D20)</f>
        <v>2.3891555882352939</v>
      </c>
      <c r="E21" s="15">
        <f t="shared" ref="E21" si="2">AVERAGE(E4:E20)</f>
        <v>2.5417941176470586</v>
      </c>
      <c r="F21" s="15">
        <f t="shared" ref="F21" si="3">AVERAGE(F4:F20)</f>
        <v>2.3411258823529413</v>
      </c>
      <c r="G21" s="15">
        <f t="shared" ref="G21" si="4">AVERAGE(G4:G20)</f>
        <v>2.5417941176470586</v>
      </c>
      <c r="H21" s="15">
        <f t="shared" ref="H21" si="5">AVERAGE(H4:H20)</f>
        <v>2.3891555882352939</v>
      </c>
      <c r="I21" s="15">
        <f t="shared" ref="I21" si="6">AVERAGE(I4:I20)</f>
        <v>2.5417941176470586</v>
      </c>
      <c r="J21" s="15">
        <f t="shared" ref="J21" si="7">AVERAGE(J4:J20)</f>
        <v>2.188487352941177</v>
      </c>
      <c r="K21" s="15">
        <f t="shared" ref="K21" si="8">AVERAGE(K4:K20)</f>
        <v>1.944686568627451</v>
      </c>
      <c r="L21" s="15">
        <f t="shared" ref="L21:M21" si="9">AVERAGE(L4:L20)</f>
        <v>2.5417941176470586</v>
      </c>
      <c r="M21" s="15">
        <f t="shared" si="9"/>
        <v>2.5417941176470586</v>
      </c>
      <c r="N21" s="15">
        <f t="shared" ref="N21" si="10">AVERAGE(N4:N20)</f>
        <v>2.5417941176470586</v>
      </c>
      <c r="O21" s="15">
        <f t="shared" ref="O21" si="11">AVERAGE(O4:O20)</f>
        <v>2.5417941176470586</v>
      </c>
      <c r="P21" s="15">
        <f t="shared" ref="P21" si="12">AVERAGE(P4:P20)</f>
        <v>2.3314294117647059</v>
      </c>
      <c r="Q21" s="15">
        <f t="shared" ref="Q21" si="13">AVERAGE(Q4:Q20)</f>
        <v>1.623741176470588</v>
      </c>
      <c r="R21" s="15">
        <f t="shared" ref="R21" si="14">AVERAGE(R4:R20)</f>
        <v>1.3890375000000001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cit</cp:lastModifiedBy>
  <dcterms:created xsi:type="dcterms:W3CDTF">2022-08-06T06:41:53Z</dcterms:created>
  <dcterms:modified xsi:type="dcterms:W3CDTF">2022-11-09T17:40:37Z</dcterms:modified>
</cp:coreProperties>
</file>